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790"/>
  </bookViews>
  <sheets>
    <sheet name="Asil- Yedek Liste" sheetId="14" r:id="rId1"/>
  </sheets>
  <definedNames>
    <definedName name="_xlnm.Print_Area" localSheetId="0">'Asil- Yedek Liste'!$A$1:$M$132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0" i="14" l="1"/>
  <c r="J180" i="14"/>
  <c r="H180" i="14"/>
  <c r="G180" i="14"/>
  <c r="L158" i="14"/>
  <c r="K158" i="14"/>
  <c r="J158" i="14"/>
  <c r="H158" i="14"/>
  <c r="G158" i="14"/>
  <c r="G121" i="14" l="1"/>
  <c r="H121" i="14"/>
  <c r="J121" i="14"/>
  <c r="K121" i="14"/>
  <c r="G73" i="14"/>
  <c r="H73" i="14"/>
  <c r="K73" i="14"/>
  <c r="J73" i="14"/>
  <c r="L64" i="14" l="1"/>
  <c r="L48" i="14"/>
  <c r="L78" i="14"/>
  <c r="L92" i="14"/>
  <c r="L120" i="14"/>
  <c r="L107" i="14"/>
  <c r="L22" i="14"/>
  <c r="L90" i="14"/>
  <c r="L12" i="14"/>
  <c r="L81" i="14"/>
  <c r="L79" i="14"/>
  <c r="L26" i="14"/>
  <c r="L44" i="14"/>
  <c r="L23" i="14"/>
  <c r="L63" i="14"/>
  <c r="L65" i="14"/>
  <c r="L103" i="14"/>
  <c r="L52" i="14"/>
  <c r="L117" i="14"/>
  <c r="L20" i="14"/>
  <c r="L119" i="14"/>
  <c r="L70" i="14"/>
  <c r="L109" i="14"/>
  <c r="L19" i="14"/>
  <c r="L118" i="14"/>
  <c r="L110" i="14"/>
  <c r="L14" i="14"/>
  <c r="L80" i="14"/>
  <c r="L42" i="14"/>
  <c r="L16" i="14"/>
  <c r="L37" i="14"/>
  <c r="L40" i="14"/>
  <c r="L102" i="14"/>
  <c r="L33" i="14"/>
  <c r="L86" i="14"/>
  <c r="L95" i="14"/>
  <c r="L87" i="14"/>
  <c r="L99" i="14"/>
  <c r="L68" i="14"/>
  <c r="L100" i="14"/>
  <c r="L27" i="14"/>
  <c r="L108" i="14"/>
  <c r="L55" i="14"/>
  <c r="L54" i="14"/>
  <c r="L8" i="14"/>
  <c r="L82" i="14"/>
  <c r="L38" i="14"/>
  <c r="L67" i="14"/>
  <c r="L29" i="14"/>
  <c r="L56" i="14"/>
  <c r="L98" i="14"/>
  <c r="L47" i="14"/>
  <c r="L89" i="14"/>
  <c r="L50" i="14"/>
  <c r="L58" i="14"/>
  <c r="L34" i="14"/>
  <c r="L43" i="14"/>
  <c r="L111" i="14"/>
  <c r="L61" i="14"/>
  <c r="L85" i="14"/>
  <c r="L57" i="14"/>
  <c r="L69" i="14"/>
  <c r="L71" i="14"/>
  <c r="L7" i="14"/>
  <c r="L25" i="14"/>
  <c r="L113" i="14"/>
  <c r="L93" i="14"/>
  <c r="L105" i="14"/>
  <c r="L45" i="14"/>
  <c r="L59" i="14"/>
  <c r="L46" i="14"/>
  <c r="L39" i="14"/>
  <c r="L60" i="14"/>
  <c r="L94" i="14"/>
  <c r="L75" i="14"/>
  <c r="L84" i="14"/>
  <c r="L36" i="14"/>
  <c r="L101" i="14"/>
  <c r="L115" i="14"/>
  <c r="L49" i="14"/>
  <c r="L18" i="14"/>
  <c r="L91" i="14"/>
  <c r="L77" i="14"/>
  <c r="L116" i="14"/>
  <c r="L31" i="14"/>
  <c r="L112" i="14"/>
  <c r="L62" i="14"/>
  <c r="L72" i="14"/>
  <c r="L114" i="14"/>
  <c r="L35" i="14"/>
  <c r="L41" i="14"/>
  <c r="L88" i="14"/>
  <c r="L6" i="14"/>
  <c r="L24" i="14"/>
  <c r="L10" i="14"/>
  <c r="L51" i="14"/>
  <c r="L106" i="14"/>
  <c r="L15" i="14"/>
  <c r="L53" i="14"/>
  <c r="L30" i="14"/>
  <c r="L21" i="14"/>
  <c r="L28" i="14"/>
  <c r="L32" i="14"/>
  <c r="L9" i="14"/>
  <c r="L11" i="14"/>
  <c r="L17" i="14"/>
  <c r="L13" i="14"/>
  <c r="L66" i="14"/>
  <c r="L97" i="14"/>
  <c r="L76" i="14"/>
  <c r="L104" i="14"/>
  <c r="L83" i="14"/>
  <c r="L96" i="14"/>
  <c r="L73" i="14" l="1"/>
  <c r="L121" i="14"/>
</calcChain>
</file>

<file path=xl/sharedStrings.xml><?xml version="1.0" encoding="utf-8"?>
<sst xmlns="http://schemas.openxmlformats.org/spreadsheetml/2006/main" count="833" uniqueCount="403">
  <si>
    <t>Merkez</t>
  </si>
  <si>
    <t>Çukurbük</t>
  </si>
  <si>
    <t>Şükrü SUSAM</t>
  </si>
  <si>
    <t>Erkek</t>
  </si>
  <si>
    <t>Akgöz</t>
  </si>
  <si>
    <t>Ahmet CANDEMİR</t>
  </si>
  <si>
    <t>Bayram GEDİK</t>
  </si>
  <si>
    <t>Yukarışeyhler</t>
  </si>
  <si>
    <t>Mustafa CİVELEK</t>
  </si>
  <si>
    <t>Ulugeçitkadı</t>
  </si>
  <si>
    <t>Fikret ÇETİN</t>
  </si>
  <si>
    <t>Çaybükü</t>
  </si>
  <si>
    <t>Mehmet ÖZTÜRK</t>
  </si>
  <si>
    <t>Beşköprü</t>
  </si>
  <si>
    <t>Hüdai COŞKUN</t>
  </si>
  <si>
    <t>Güzelcehisar</t>
  </si>
  <si>
    <t>Kadir UÇAR</t>
  </si>
  <si>
    <t>Kocareis</t>
  </si>
  <si>
    <t>Mustafa Özkan PAYAL</t>
  </si>
  <si>
    <t>Gözpınar</t>
  </si>
  <si>
    <t>Cemal ÖZCAN</t>
  </si>
  <si>
    <t>Gerişkatırcı</t>
  </si>
  <si>
    <t>Ebubekir ARSLAN</t>
  </si>
  <si>
    <t>Mustafa ARSLAN</t>
  </si>
  <si>
    <t>Hasan AYCAN</t>
  </si>
  <si>
    <t>Çayır</t>
  </si>
  <si>
    <t>Mehmet ÇETİN</t>
  </si>
  <si>
    <t>Dallıca</t>
  </si>
  <si>
    <t>Seyfi KIZILAYOĞLU</t>
  </si>
  <si>
    <t>Kutlubeytabaklar</t>
  </si>
  <si>
    <t>Erdoğan ÇELİKYAY</t>
  </si>
  <si>
    <t>Fırınlı</t>
  </si>
  <si>
    <t>Ali Kemal BAYRAKTAR</t>
  </si>
  <si>
    <t>Sütlüce</t>
  </si>
  <si>
    <t>Hüseyin TEZEL</t>
  </si>
  <si>
    <t>Recep DENİZER</t>
  </si>
  <si>
    <t>Küçükkızıkkum</t>
  </si>
  <si>
    <t>Nevzat ORUÇ</t>
  </si>
  <si>
    <t>Ulus</t>
  </si>
  <si>
    <t>Kirsinler</t>
  </si>
  <si>
    <t>Necmi BİLGİN</t>
  </si>
  <si>
    <t>Abdülkadir BAKIRTAŞ</t>
  </si>
  <si>
    <t>Serdar</t>
  </si>
  <si>
    <t>Zeki GÜMÜŞSOY</t>
  </si>
  <si>
    <t>Kumluca</t>
  </si>
  <si>
    <t>Ali ÖZKAN</t>
  </si>
  <si>
    <t>Ali İhsan PAYAL</t>
  </si>
  <si>
    <t>HüseyinÜNLÜ</t>
  </si>
  <si>
    <t>Kurtköy</t>
  </si>
  <si>
    <t>Satılmış ÖZÇELİK</t>
  </si>
  <si>
    <t>Hanyeri</t>
  </si>
  <si>
    <t>Akif GEGECAN</t>
  </si>
  <si>
    <t>Karahüseyinli</t>
  </si>
  <si>
    <t>Recap KELEŞ</t>
  </si>
  <si>
    <t>Ahmet YORĞUN</t>
  </si>
  <si>
    <t>Kayadibi</t>
  </si>
  <si>
    <t>Halil DAĞLIOĞLU</t>
  </si>
  <si>
    <t>Söğütlü</t>
  </si>
  <si>
    <t>Yunus KARAOĞLU</t>
  </si>
  <si>
    <t>İmamlar</t>
  </si>
  <si>
    <t>Celal ÇAKMAK</t>
  </si>
  <si>
    <t>Çakırkadı</t>
  </si>
  <si>
    <t>İhsan AYDOĞAN</t>
  </si>
  <si>
    <t>Kızıllar</t>
  </si>
  <si>
    <t>Hakkı DURAN</t>
  </si>
  <si>
    <t>Mesut ÖZKAN</t>
  </si>
  <si>
    <t>Gülşen ÖZGÜN ÇELİKDÖĞEN</t>
  </si>
  <si>
    <t>Kadın</t>
  </si>
  <si>
    <t>Kışla</t>
  </si>
  <si>
    <t>Selim DEMİRBİLEK</t>
  </si>
  <si>
    <t>Yunis ÇATAK</t>
  </si>
  <si>
    <t>Topluca</t>
  </si>
  <si>
    <t>Darıören</t>
  </si>
  <si>
    <t>Dursun AKARSU</t>
  </si>
  <si>
    <t>Ali ÇETİN</t>
  </si>
  <si>
    <t>Ramazan KAYA</t>
  </si>
  <si>
    <t>Karamazak</t>
  </si>
  <si>
    <t>Hüseyin GÜLMEZ</t>
  </si>
  <si>
    <t>Emrullah DENİZÇAKAN</t>
  </si>
  <si>
    <t>Mecbure ATAR</t>
  </si>
  <si>
    <t>Necati ARABACI</t>
  </si>
  <si>
    <t>Çakırömerağa</t>
  </si>
  <si>
    <t>Bahri SARIDİKEN</t>
  </si>
  <si>
    <t>Sipahiler</t>
  </si>
  <si>
    <t>Muhammet BAKICI</t>
  </si>
  <si>
    <t>Gençali</t>
  </si>
  <si>
    <t>Erkan ÖZÜR</t>
  </si>
  <si>
    <t>Çamaltı</t>
  </si>
  <si>
    <t>Şerafettin ALAGÖZ</t>
  </si>
  <si>
    <t>Akif ÖZKÖSE</t>
  </si>
  <si>
    <t>Mustafa AKBAŞ</t>
  </si>
  <si>
    <t>İbrahim OKOL</t>
  </si>
  <si>
    <t>Terkehaliller</t>
  </si>
  <si>
    <t>Muhammet HAMARAT</t>
  </si>
  <si>
    <t>Budakdüzü</t>
  </si>
  <si>
    <t>Hasan AKIN</t>
  </si>
  <si>
    <t>Kumaçorak</t>
  </si>
  <si>
    <t>Mehmet GÜNEY</t>
  </si>
  <si>
    <t>Kayadibikavlak</t>
  </si>
  <si>
    <t>Mehmet KARA</t>
  </si>
  <si>
    <t>Penpe BAYRAK</t>
  </si>
  <si>
    <t>Osman SOYTÜRK</t>
  </si>
  <si>
    <t>Nurşen ÇELEBİOĞLU</t>
  </si>
  <si>
    <t>Birol ÖZTÜRK</t>
  </si>
  <si>
    <t>Tabanözü</t>
  </si>
  <si>
    <t>Sedat COŞKUN</t>
  </si>
  <si>
    <t>Rasim ÖZDEMİR</t>
  </si>
  <si>
    <t>Cengiz ÖZDEMİR</t>
  </si>
  <si>
    <t>Mustafa SAKLI</t>
  </si>
  <si>
    <t>Muhammet GÜLMEZ</t>
  </si>
  <si>
    <t>Erdal ARABACI</t>
  </si>
  <si>
    <t>Şaban YAKARTAŞ</t>
  </si>
  <si>
    <t>Doğaşı</t>
  </si>
  <si>
    <t>Bahattin ÜNAL</t>
  </si>
  <si>
    <t>Kazım ÇOBANOĞLU</t>
  </si>
  <si>
    <t>Esbey</t>
  </si>
  <si>
    <t>Arslan BAKAR</t>
  </si>
  <si>
    <t>Tuncay KARAGÜL</t>
  </si>
  <si>
    <t>Şerafettin YALÇIN</t>
  </si>
  <si>
    <t>Çakırdemirci</t>
  </si>
  <si>
    <t>Rıdvan SARIGÖÇMEN</t>
  </si>
  <si>
    <t>Ali GEÇER</t>
  </si>
  <si>
    <t>İbrahim ALADEMİROĞLU</t>
  </si>
  <si>
    <t>İsmet KIZILDAĞ</t>
  </si>
  <si>
    <t>Seçil AYYILDIZ</t>
  </si>
  <si>
    <t>Kaşbaşı</t>
  </si>
  <si>
    <t xml:space="preserve">Hüseyin GÜL </t>
  </si>
  <si>
    <t>Kabagöz</t>
  </si>
  <si>
    <t>Sabri ÇALIŞIR</t>
  </si>
  <si>
    <t>Avni BÜYÜKATA</t>
  </si>
  <si>
    <t>Ahmet ÇAKMAK</t>
  </si>
  <si>
    <t>Ahmet TAN</t>
  </si>
  <si>
    <t>Ali YEŞİLBAL</t>
  </si>
  <si>
    <t>Alim KAYA</t>
  </si>
  <si>
    <t>Mustafa GÜNDÜZ</t>
  </si>
  <si>
    <t>Arıt</t>
  </si>
  <si>
    <t>Ali GÜLEÇ</t>
  </si>
  <si>
    <t>Yunis BİLDİRİCİ</t>
  </si>
  <si>
    <t>Fahri ÖZTÜRK</t>
  </si>
  <si>
    <t>Nazım ÇOBAN</t>
  </si>
  <si>
    <t>Tacettin KIZILDAĞ</t>
  </si>
  <si>
    <t>Seyfi ALBAYRAK</t>
  </si>
  <si>
    <t>Ali ERÇETİN</t>
  </si>
  <si>
    <t>Büyükkıran</t>
  </si>
  <si>
    <t>Rafettin DERE</t>
  </si>
  <si>
    <t>Recep DÖNMEZ</t>
  </si>
  <si>
    <t>Muhammet BAYRAK</t>
  </si>
  <si>
    <t>Mustafa GÜLBAL</t>
  </si>
  <si>
    <t>Veyis BURGU</t>
  </si>
  <si>
    <t>Kaman</t>
  </si>
  <si>
    <t>İlhan ŞİMŞEK</t>
  </si>
  <si>
    <t>Mehmet ÖZDAL</t>
  </si>
  <si>
    <t>Hasan OKOL</t>
  </si>
  <si>
    <t>Veli ERHAN</t>
  </si>
  <si>
    <t>Akpınar</t>
  </si>
  <si>
    <t>Nevzat SİNAPLI</t>
  </si>
  <si>
    <t>Kadir UĞURLU</t>
  </si>
  <si>
    <t>Hüsnü ALAGÖZ</t>
  </si>
  <si>
    <t>Bahattin CANATA</t>
  </si>
  <si>
    <t>Hüseyin ÇETİN</t>
  </si>
  <si>
    <t>Halil İbrahim ARSLAN</t>
  </si>
  <si>
    <t>Eyüp TAŞKIRAN</t>
  </si>
  <si>
    <t>Uzunöz</t>
  </si>
  <si>
    <t>Arif TAŞKIRAN</t>
  </si>
  <si>
    <t>Muammer ÇETİN</t>
  </si>
  <si>
    <t>Turgut ÖZTÜRK</t>
  </si>
  <si>
    <t>Akbaş</t>
  </si>
  <si>
    <t>Cemal DOĞAN</t>
  </si>
  <si>
    <t>Nail AYDIN</t>
  </si>
  <si>
    <t>Recep ÇETİN</t>
  </si>
  <si>
    <t>İbrahim DİKTAŞ</t>
  </si>
  <si>
    <t>Akçamescit</t>
  </si>
  <si>
    <t>Ramazan ÇOBAN</t>
  </si>
  <si>
    <t>Kadir SOYDAN</t>
  </si>
  <si>
    <t>Terkehatipler</t>
  </si>
  <si>
    <t>Sezgin TAŞKIRAN</t>
  </si>
  <si>
    <t>Halil AYDIN</t>
  </si>
  <si>
    <t>Yeşilkaya</t>
  </si>
  <si>
    <t>Mehmet OLGUN</t>
  </si>
  <si>
    <t>Çöpbey</t>
  </si>
  <si>
    <t>Hüseyin KIZILKUM</t>
  </si>
  <si>
    <t>Ören</t>
  </si>
  <si>
    <t>Celal DÖNMEZ</t>
  </si>
  <si>
    <t>Eyüpoğlu</t>
  </si>
  <si>
    <t>Fevzi GÜLBAL</t>
  </si>
  <si>
    <t>Yanaz</t>
  </si>
  <si>
    <t>Erol ÖZCAN</t>
  </si>
  <si>
    <t>Şar</t>
  </si>
  <si>
    <t>Mehmet PALABIYIK</t>
  </si>
  <si>
    <t>Duygu TÜTEN</t>
  </si>
  <si>
    <t>Orhan YELKENCİ</t>
  </si>
  <si>
    <t>Erdal BÜTÜNÖZ</t>
  </si>
  <si>
    <t>Serpil TAŞKIRAN</t>
  </si>
  <si>
    <t>Mehmet DOĞRUOĞLU</t>
  </si>
  <si>
    <t>Aydınlar</t>
  </si>
  <si>
    <t>Hüseyin DOĞRU</t>
  </si>
  <si>
    <t>Fatma Güler BİLGİN</t>
  </si>
  <si>
    <t>Muzaffer SOYTÜRK</t>
  </si>
  <si>
    <t>Ahmet KARAKUŞ</t>
  </si>
  <si>
    <t>Ali DOĞRUOĞLU</t>
  </si>
  <si>
    <t>Uluköy</t>
  </si>
  <si>
    <t>Satı KADINCI</t>
  </si>
  <si>
    <t>Sarnıç</t>
  </si>
  <si>
    <t>Mehmet YAMAN</t>
  </si>
  <si>
    <t>Kıyıklar</t>
  </si>
  <si>
    <t>Harun ERMİŞ</t>
  </si>
  <si>
    <t>Hasan ÇELİK</t>
  </si>
  <si>
    <t>Hisar</t>
  </si>
  <si>
    <t>Talet GAYGAY</t>
  </si>
  <si>
    <t>KDAKP.74.EKK1.KYO.2023.01/001-12155342</t>
  </si>
  <si>
    <t>KDAKP.74.EKK1.KYO.2023.01/002-12155264</t>
  </si>
  <si>
    <t>KDAKP.74.EKK1.KYO.2023.01/003-12155179</t>
  </si>
  <si>
    <t>KDAKP.74.EKK1.KYO.2023.01/004-12155947</t>
  </si>
  <si>
    <t>KDAKP.74.EKK1.KYO.2023.01/006-12155850</t>
  </si>
  <si>
    <t>KDAKP.74.EKK1.KYO.2023.01/007-12155807</t>
  </si>
  <si>
    <t>KDAKP.74.EKK1.KYO.2023.01/008-12155823</t>
  </si>
  <si>
    <t>KDAKP.74.EKK1.KYO.2023.01/009-12155426</t>
  </si>
  <si>
    <t>KDAKP.74.EKK1.KYO.2023.01/010-12155527</t>
  </si>
  <si>
    <t>KDAKP.74.EKK1.KYO.2023.01/011-12155697</t>
  </si>
  <si>
    <t>KDAKP.74.EKK1.KYO.2023.01/012-12155781</t>
  </si>
  <si>
    <t>KDAKP.74.EKK1.KYO.2023.01/013-12155920</t>
  </si>
  <si>
    <t>KDAKP.74.EKK1.KYO.2023.01/014-12155878</t>
  </si>
  <si>
    <t>KDAKP.74.EKK2.KYO.2023.01/005-12155895</t>
  </si>
  <si>
    <t>KDAKP.74.EKK1.KYO.2023.01/015-12096502</t>
  </si>
  <si>
    <t>KDAKP.74.EKK1.KYO.2023.01/016-12096476</t>
  </si>
  <si>
    <t>KDAKP.74.EKK1.KYO.2023.01/018-12096435</t>
  </si>
  <si>
    <t>KDAKP.74.EKK1.KYO.2023.01/019-12096410</t>
  </si>
  <si>
    <t>KDAKP.74.EKK2.KYO.2023.01/020-12096382</t>
  </si>
  <si>
    <t>KDAKP.74.EKK1.KYO.2023.01/021-12096320</t>
  </si>
  <si>
    <t>KDAKP.74.EKK1.KYO.2023.01/022-12181064</t>
  </si>
  <si>
    <t>KDAKP.74.EKK2.KYO.2023.01/023-12181128</t>
  </si>
  <si>
    <t>KDAKP.74.EKK1.KYO.2023.01/024-12181193</t>
  </si>
  <si>
    <t>KDAKP.74.EKK1.KYO.2023.01/025-12181283</t>
  </si>
  <si>
    <t>KDAKP.74.EKK1.KYO.2023.01/026-12181397</t>
  </si>
  <si>
    <t>KDAKP.74.EKK2.KYO.2023.01/027-12181803</t>
  </si>
  <si>
    <t>KDAKP.74.EKK2.KYO.2023.01/028-12181860</t>
  </si>
  <si>
    <t>KDAKP.74.EKK2.KYO.2023.01/029-12181906</t>
  </si>
  <si>
    <t>KDAKP.74.EKK1.KYO.2023.01/030-12203120</t>
  </si>
  <si>
    <t>KDAKP.74.EKK1.KYO.2023.01/031-12203068</t>
  </si>
  <si>
    <t>KDAKP.74.EKK1.KYO.2023.01/032-12203013</t>
  </si>
  <si>
    <t>KDAKP.74.EKK1.KYO.2023.01/033-12202909</t>
  </si>
  <si>
    <t>KDAKP.74.EKK2.KYO.2023.01/034-12202864</t>
  </si>
  <si>
    <t>KDAKP.74.EKK2.KYO.2023.01/035-12202798</t>
  </si>
  <si>
    <t>KDAKP.74.EKK1.KYO.2023.01/036-12202721</t>
  </si>
  <si>
    <t>KDAKP.74.EKK1.KYO.2023.01/037-12202663</t>
  </si>
  <si>
    <t>KDAKP.74.EKK1.KYO.2023.01/038-12202626</t>
  </si>
  <si>
    <t>KDAKP.74.EKK1.KYO.2023.01/039-12202584</t>
  </si>
  <si>
    <t>KDAKP.74.EKK1.KYO.2023.01/041-12218271</t>
  </si>
  <si>
    <t>KDAKP.74.EKK1.KYO.2023.01/042-12218316</t>
  </si>
  <si>
    <t>KDAKP.74.EKK1.KYO.2023.01/043-12218355</t>
  </si>
  <si>
    <t>KDAKP.74.EKK1.KYO.2023.01/045-12218494</t>
  </si>
  <si>
    <t>KDAKP.74.EKK1.KYO.2023.01/046-12218538</t>
  </si>
  <si>
    <t>KDAKP.74.EKK1.KYO.2023.01/047-12268220</t>
  </si>
  <si>
    <t>KDAKP.74.EKK1.KYO.2023.01/048-12268282</t>
  </si>
  <si>
    <t>KDAKP.74.EKK1.KYO.2023.01/050-12268342</t>
  </si>
  <si>
    <t>KDAKP.74.EKK1.KYO.2023.01/051-12268377</t>
  </si>
  <si>
    <t>KDAKP.74.EKK1.KYO.2023.01/052-12268414</t>
  </si>
  <si>
    <t>KDAKP.74.EKK2.KYO.2023.01/053-12268446</t>
  </si>
  <si>
    <t>KDAKP.74.EKK1.KYO.2023.01/054-12268489</t>
  </si>
  <si>
    <t>KDAKP.74.EKK1.KYO.2023.01/055-12268529</t>
  </si>
  <si>
    <t>KDAKP.74.EKK1.KYO.2023.01/056-12268700</t>
  </si>
  <si>
    <t>KDAKP.74.EKK1.KYO.2023.01/057-12268732</t>
  </si>
  <si>
    <t>KDAKP.74.EKK1.KYO.2023.01/058-12268769</t>
  </si>
  <si>
    <t>KDAKP.74.EKK1.KYO.2023.01/059-12268812</t>
  </si>
  <si>
    <t>KDAKP.74.EKK1.KYO.2023.01/061-12268904</t>
  </si>
  <si>
    <t>KDAKP.74.EKK1.KYO.2023.01/062-12278856</t>
  </si>
  <si>
    <t>KDAKP.74.EKK1.KYO.2023.01/063-12278800</t>
  </si>
  <si>
    <t>KDAKP.74.EKK1.KYO.2023.01/064-12278742</t>
  </si>
  <si>
    <t>KDAKP.74.EKK1.KYO.2023.01/065-12278692</t>
  </si>
  <si>
    <t>KDAKP.74.EKK1.KYO.2023.01/066-12278643</t>
  </si>
  <si>
    <t>KDAKP.74.EKK1.KYO.2023.01/068-12278504</t>
  </si>
  <si>
    <t>KDAKP.74.EKK1.KYO.2023.01/069-12278466</t>
  </si>
  <si>
    <t>KDAKP.74.EKK1.KYO.2023.01/070-12278423</t>
  </si>
  <si>
    <t>KDAKP.74.EKK1.KYO.2023.01/071-12278373</t>
  </si>
  <si>
    <t>KDAKP.74.EKK1.KYO.2023.01/072-12278328</t>
  </si>
  <si>
    <t>KDAKP.74.EKK1.KYO.2023.01/074-12278740</t>
  </si>
  <si>
    <t>KDAKP.74.EKK1.KYO.2023.01/076-12278148</t>
  </si>
  <si>
    <t>KDAKP.74.EKK1.KYO.2023.01/078-12279141</t>
  </si>
  <si>
    <t>KDAKP.74.EKK1.KYO.2023.01/079-12298818</t>
  </si>
  <si>
    <t>KDAKP.74.EKK1.KYO.2023.01/081-12298459</t>
  </si>
  <si>
    <t>KDAKP.74.EKK1.KYO.2023.01/082-12298488</t>
  </si>
  <si>
    <t>KDAKP.74.EKK1.KYO.2023.01/083-12298520</t>
  </si>
  <si>
    <t>KDAKP.74.EKK1.KYO.2023.01/084-12298599</t>
  </si>
  <si>
    <t>KDAKP.74.EKK1.KYO.2023.01/085-12298650</t>
  </si>
  <si>
    <t>KDAKP.74.EKK1.KYO.2023.01/086-12298688</t>
  </si>
  <si>
    <t>KDAKP.74.EKK1.KYO.2023.01/087-12298712</t>
  </si>
  <si>
    <t>KDAKP.74.EKK1.KYO.2023.01/088-12298728</t>
  </si>
  <si>
    <t>KDAKP.74.EKK1.KYO.2023.01/089-12298758</t>
  </si>
  <si>
    <t>KDAKP.74.EKK1.KYO.2023.01/090-12298794</t>
  </si>
  <si>
    <t>KDAKP.74.EKK1.KYO.2023.01/091-12320266</t>
  </si>
  <si>
    <t>KDAKP.74.EKK1.KYO.2023.01/093-12320584</t>
  </si>
  <si>
    <t>KDAKP.74.EKK1.KYO.2023.01/095-12320817</t>
  </si>
  <si>
    <t>KDAKP.74.EKK1.KYO.2023.01/096-12320885</t>
  </si>
  <si>
    <t>KDAKP.74.EKK1.KYO.2023.01/097-12320986</t>
  </si>
  <si>
    <t>KDAKP.74.EKK1.KYO.2023.01/098-12321095</t>
  </si>
  <si>
    <t>KDAKP.74.EKK1.KYO.2023.01/099-12321180</t>
  </si>
  <si>
    <t>KDAKP.74.EKK1.KYO.2023.01/101-12321390</t>
  </si>
  <si>
    <t>KDAKP.74.EKK1.KYO.2023.01/102-12334997</t>
  </si>
  <si>
    <t>KDAKP.74.EKK1.KYO.2023.01/103-12335077</t>
  </si>
  <si>
    <t>KDAKP.74.EKK1.KYO.2023.01/105-12335532</t>
  </si>
  <si>
    <t>KDAKP.74.EKK1.KYO.2023.01/106-12335589</t>
  </si>
  <si>
    <t>KDAKP.74.EKK1.KYO.2023.01/107-12335650</t>
  </si>
  <si>
    <t>KDAKP.74.EKK1.KYO.2023.01/108-12335729</t>
  </si>
  <si>
    <t>KDAKP.74.EKK1.KYO.2023.01/109-12335772</t>
  </si>
  <si>
    <t>KDAKP.74.EKK1.KYO.2023.01/110-12358707</t>
  </si>
  <si>
    <t>KDAKP.74.EKK1.KYO.2023.01/111-12335866</t>
  </si>
  <si>
    <t>KDAKP.74.EKK1.KYO.2023.01/112-12335903</t>
  </si>
  <si>
    <t>KDAKP.74.EKK1.KYO.2023.01/114-12348525</t>
  </si>
  <si>
    <t>KDAKP.74.EKK1.KYO.2023.01/115-12348473</t>
  </si>
  <si>
    <t>KDAKP.74.EKK1.KYO.2023.01/116-12348512</t>
  </si>
  <si>
    <t>KDAKP.74.EKK1.KYO.2023.01/120-12348478</t>
  </si>
  <si>
    <t>KDAKP.74.EKK1.KYO.2023.01/121-12346375</t>
  </si>
  <si>
    <t>KDAKP.74.EKK2.KYO.2023.01/122-12346569</t>
  </si>
  <si>
    <t>KDAKP.74.EKK1.KYO.2023.01/124-12346763</t>
  </si>
  <si>
    <t>KDAKP.74.EKK1.KYO.2023.01/125-12346818</t>
  </si>
  <si>
    <t>KDAKP.74.EKK1.KYO.2023.01/127-12346924</t>
  </si>
  <si>
    <t>KDAKP.74.EKK1.KYO.2023.01/128-12346986</t>
  </si>
  <si>
    <t>KDAKP.74.EKK1.KYO.2023.01/129-12345572</t>
  </si>
  <si>
    <t>KDAKP.74.EKK1.KYO.2023.01/130-12344942</t>
  </si>
  <si>
    <t>KDAKP.74.EKK1.KYO.2023.01/132-12347117</t>
  </si>
  <si>
    <t>KDAKP.74.EKK1.KYO.2023.01/134-12344466</t>
  </si>
  <si>
    <t>KDAKP.74.EKK1.KYO.2023.01/135-12344547</t>
  </si>
  <si>
    <t>KDAKP.74.EKK2.KYO.2023.01/123-12346667</t>
  </si>
  <si>
    <t>KDAKP.74.EKK1.KYO.2023.01/136-12344670</t>
  </si>
  <si>
    <t>KDAKP.74.EKK1.KYO.2023.01/137-12344739</t>
  </si>
  <si>
    <t>KDAKP.74.EKK1.KYO.2023.01/138-12344830</t>
  </si>
  <si>
    <t>KDAKP.74.EKK1.KYO.2023.01/139-12344998</t>
  </si>
  <si>
    <t>KDAKP.74.EKK1.KYO.2023.01/140-12345066</t>
  </si>
  <si>
    <t>KDAKP.74.EKK1.KYO.2023.01/141-12345219</t>
  </si>
  <si>
    <t>KDAKP.74.EKK1.KYO.2023.01/142-12345345</t>
  </si>
  <si>
    <t>KDAKP.74.EKK1.KYO.2023.01/144-12345648</t>
  </si>
  <si>
    <t>KDAKP.74.EKK2.KYO.2023.01/017-12096454</t>
  </si>
  <si>
    <t>KDAKP.74.EKK2.KYO.2023.01/067-12278556</t>
  </si>
  <si>
    <t>KDAKP.74.EKK2.KYO.2023.01/073-12278273</t>
  </si>
  <si>
    <t>KDAKP.74.EKK2.KYO.2023.01/077-12278108</t>
  </si>
  <si>
    <t>KDAKP.74.EKK2.KYO.2023.01/080-12298393</t>
  </si>
  <si>
    <t>KDAKP.74.EKK2.KYO.2023.01/092-12320457</t>
  </si>
  <si>
    <t>KDAKP.74.EKK2.KYO.2023.01/100-12321323</t>
  </si>
  <si>
    <t>KDAKP.74.EKK2.KYO.2023.01/104-12335119</t>
  </si>
  <si>
    <t>KDAKP.74.EKK2.KYO.2023.01/117-12348484</t>
  </si>
  <si>
    <t>KDAKP.74.EKK2.KYO.2023.01/118-12348464</t>
  </si>
  <si>
    <t>KDAKP.74.EKK2.KYO.2023.01/119-12345736</t>
  </si>
  <si>
    <t>KDAKP.74.EKK2.KYO.2023.01/131-12346190</t>
  </si>
  <si>
    <t>KDAKP.74.EKK2.KYO.2023.01/133-12347251</t>
  </si>
  <si>
    <t>KDAKP.74.EKK2.KYO.2023.01/143-12345495</t>
  </si>
  <si>
    <t>KDAKP.74.EKK2.KYO.2023.01/14512345859</t>
  </si>
  <si>
    <t>KDAKP.74.EKK2.KYO.2023.01/146-12344182</t>
  </si>
  <si>
    <t>KDAKP.74.EKK2.KYO.2023.01/147-12344046</t>
  </si>
  <si>
    <t>KDAKP.74.EKK2.KYO.2023.01/148-12343975</t>
  </si>
  <si>
    <t>KDAKP.74.EKK2.KYO.2023.01/149-12343854</t>
  </si>
  <si>
    <t>KDAKP.74.EKK1.KYO.2023.01/060-12268851</t>
  </si>
  <si>
    <t>KDAKP.74.EKK1.KYO.2023.01/094-12320725</t>
  </si>
  <si>
    <t>SIRA NO</t>
  </si>
  <si>
    <t>ERKEK</t>
  </si>
  <si>
    <t>KDAKP.74.EKK3.KYO.2023.01/003-12340038</t>
  </si>
  <si>
    <t>KDAKP.74.EKK3.KYO.2023.01/004-12340121</t>
  </si>
  <si>
    <t>KDAKP.74.EKK3.KYO.2023.01/005- 12340218</t>
  </si>
  <si>
    <t>KDAKP.74.EKK3.KYO.2023.01/006- 12340310</t>
  </si>
  <si>
    <t>KDAKP.74.EKK3.KYO.2023.01/009- 12340529</t>
  </si>
  <si>
    <t>KDAKP.74.EKK3.KYO.2023.01/010-12340432</t>
  </si>
  <si>
    <t>KDAKP.74.EKK3.KYO.2023.01/013-12340904</t>
  </si>
  <si>
    <t>KDAKP.74.EKK3.KYO.2023.01/014-12340788</t>
  </si>
  <si>
    <t>KDAKP.74.EKK3.KYO.2023.01/015-12340714</t>
  </si>
  <si>
    <t>KDAKP.74.EKK3.KYO.2023.01/016-12340605</t>
  </si>
  <si>
    <t>KDAKP.74.EKK3.KYO.2023.01/017-12346800</t>
  </si>
  <si>
    <t>Hüseyin ÜNAL</t>
  </si>
  <si>
    <t>Sadık ARTAR</t>
  </si>
  <si>
    <t>Zeykir ÇAKIR</t>
  </si>
  <si>
    <t xml:space="preserve">Hasan FİDAN </t>
  </si>
  <si>
    <t>Mustafa AÇIKGÖZ</t>
  </si>
  <si>
    <t>Hüseyin KALAYCI</t>
  </si>
  <si>
    <t>Ahmet TÜFEKÇİOĞLU</t>
  </si>
  <si>
    <t>Ramazan GENÇ</t>
  </si>
  <si>
    <t>Ramazan ALAOĞLU</t>
  </si>
  <si>
    <t>Kamil IŞIK</t>
  </si>
  <si>
    <t>İhsan KARAMAN</t>
  </si>
  <si>
    <t>Hibe Konusu</t>
  </si>
  <si>
    <t>BAŞVURU NUMARASI</t>
  </si>
  <si>
    <t>ADI SOYADI</t>
  </si>
  <si>
    <t>İLÇESİ</t>
  </si>
  <si>
    <t>KÖYÜ</t>
  </si>
  <si>
    <t>CİNSİYETİ</t>
  </si>
  <si>
    <t>Hoca</t>
  </si>
  <si>
    <t>Ağa</t>
  </si>
  <si>
    <t>Buğurlar</t>
  </si>
  <si>
    <t>Eseler</t>
  </si>
  <si>
    <t>Ballıcak</t>
  </si>
  <si>
    <t>Aktaş</t>
  </si>
  <si>
    <t>EK: 2</t>
  </si>
  <si>
    <t>Asil Liste</t>
  </si>
  <si>
    <t>TOPLAM YATIRIM TUTARI (KDV HARİÇ)</t>
  </si>
  <si>
    <t>HİBEYE ESAS YATIRIM TUTARI 
(KDV HARİÇ)</t>
  </si>
  <si>
    <t>HİBE ORANI (%)</t>
  </si>
  <si>
    <t>TALEP EDİLEN HİBE TUTARI (KDV HARİÇ)</t>
  </si>
  <si>
    <t>YATIRIMCI KATKISI (KDV HARİÇ)</t>
  </si>
  <si>
    <t>AYNİ/ NAKDİ KATKI TUTARI (KDV HARİÇ)</t>
  </si>
  <si>
    <t>TOPLAM PUAN</t>
  </si>
  <si>
    <t>2023 Yılı Güneş Enerjili Çit Kurulumu Desteklemesi Programı</t>
  </si>
  <si>
    <t>BARTIN İLİ GÜNEŞ ENERJİLİ ÇİT KURULUMU MERKEZ 1 EKK ASİL ve YEDEK LİSTESİ</t>
  </si>
  <si>
    <t>TOPLAM (TL)</t>
  </si>
  <si>
    <t>Yedek Liste</t>
  </si>
  <si>
    <t>BARTIN İLİ GÜNEŞ ENERJİLİ ÇİT KURULUMU ULUS EKK ASİL ve YEDEK LİSTESİ</t>
  </si>
  <si>
    <t>BARTIN İLİ GÜNEŞ ENERJİLİ ÇİT KURULUMU MERKEZ 2 EKK ASİL ve YEDEK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</si>
</sst>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2" xfId="0" applyBorder="1"/>
    <xf numFmtId="0" fontId="0" fillId="2" borderId="2" xfId="0" applyFill="1" applyBorder="1"/>
    <xf numFmtId="0" fontId="0" fillId="2" borderId="0" xfId="0" applyFill="1"/>
    <xf numFmtId="0" fontId="1" fillId="0" borderId="0" xfId="0" applyFont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9" fontId="0" fillId="2" borderId="2" xfId="0" applyNumberFormat="1" applyFill="1" applyBorder="1" applyAlignment="1">
      <alignment horizontal="center"/>
    </xf>
    <xf numFmtId="4" fontId="4" fillId="2" borderId="5" xfId="0" applyNumberFormat="1" applyFont="1" applyFill="1" applyBorder="1" applyAlignment="1"/>
    <xf numFmtId="4" fontId="4" fillId="2" borderId="7" xfId="0" applyNumberFormat="1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4" fontId="1" fillId="3" borderId="2" xfId="0" applyNumberFormat="1" applyFont="1" applyFill="1" applyBorder="1"/>
    <xf numFmtId="0" fontId="1" fillId="3" borderId="2" xfId="0" applyFont="1" applyFill="1" applyBorder="1"/>
    <xf numFmtId="4" fontId="0" fillId="2" borderId="2" xfId="0" applyNumberFormat="1" applyFill="1" applyBorder="1" applyAlignment="1">
      <alignment horizontal="right"/>
    </xf>
    <xf numFmtId="4" fontId="1" fillId="3" borderId="2" xfId="0" applyNumberFormat="1" applyFon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0" fontId="1" fillId="0" borderId="6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tabSelected="1" topLeftCell="A142" zoomScaleNormal="100" workbookViewId="0">
      <selection activeCell="H188" sqref="H188"/>
    </sheetView>
  </sheetViews>
  <sheetFormatPr defaultRowHeight="15" x14ac:dyDescent="0.25"/>
  <cols>
    <col min="1" max="1" width="5.85546875" customWidth="1"/>
    <col min="3" max="3" width="14.7109375" bestFit="1" customWidth="1"/>
    <col min="4" max="4" width="37.5703125" bestFit="1" customWidth="1"/>
    <col min="5" max="5" width="24.42578125" bestFit="1" customWidth="1"/>
    <col min="6" max="6" width="11.7109375" customWidth="1"/>
    <col min="7" max="7" width="13.140625" customWidth="1"/>
    <col min="8" max="8" width="13.7109375" customWidth="1"/>
    <col min="10" max="10" width="11.85546875" customWidth="1"/>
    <col min="11" max="11" width="14" customWidth="1"/>
    <col min="12" max="12" width="14.28515625" customWidth="1"/>
    <col min="13" max="13" width="9.7109375" customWidth="1"/>
  </cols>
  <sheetData>
    <row r="1" spans="1:13" ht="14.45" x14ac:dyDescent="0.3">
      <c r="A1" s="31" t="s">
        <v>388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2" t="s">
        <v>398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5">
      <c r="A3" s="37" t="s">
        <v>376</v>
      </c>
      <c r="B3" s="38"/>
      <c r="C3" s="38"/>
      <c r="D3" s="39"/>
      <c r="E3" s="15"/>
      <c r="F3" s="16"/>
      <c r="G3" s="16"/>
      <c r="H3" s="36" t="s">
        <v>397</v>
      </c>
      <c r="I3" s="36"/>
      <c r="J3" s="36"/>
      <c r="K3" s="36"/>
      <c r="L3" s="36"/>
      <c r="M3" s="36"/>
    </row>
    <row r="4" spans="1:13" s="3" customFormat="1" ht="20.25" customHeight="1" x14ac:dyDescent="0.3">
      <c r="A4" s="33" t="s">
        <v>389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3" s="13" customFormat="1" ht="85.5" x14ac:dyDescent="0.25">
      <c r="A5" s="17" t="s">
        <v>352</v>
      </c>
      <c r="B5" s="18" t="s">
        <v>379</v>
      </c>
      <c r="C5" s="18" t="s">
        <v>380</v>
      </c>
      <c r="D5" s="18" t="s">
        <v>377</v>
      </c>
      <c r="E5" s="18" t="s">
        <v>378</v>
      </c>
      <c r="F5" s="18" t="s">
        <v>381</v>
      </c>
      <c r="G5" s="19" t="s">
        <v>390</v>
      </c>
      <c r="H5" s="19" t="s">
        <v>391</v>
      </c>
      <c r="I5" s="19" t="s">
        <v>392</v>
      </c>
      <c r="J5" s="19" t="s">
        <v>393</v>
      </c>
      <c r="K5" s="19" t="s">
        <v>394</v>
      </c>
      <c r="L5" s="19" t="s">
        <v>395</v>
      </c>
      <c r="M5" s="18" t="s">
        <v>396</v>
      </c>
    </row>
    <row r="6" spans="1:13" x14ac:dyDescent="0.25">
      <c r="A6" s="9">
        <v>1</v>
      </c>
      <c r="B6" s="2" t="s">
        <v>0</v>
      </c>
      <c r="C6" s="2" t="s">
        <v>162</v>
      </c>
      <c r="D6" s="10" t="s">
        <v>309</v>
      </c>
      <c r="E6" s="9" t="s">
        <v>163</v>
      </c>
      <c r="F6" s="9" t="s">
        <v>3</v>
      </c>
      <c r="G6" s="25">
        <v>16491.2</v>
      </c>
      <c r="H6" s="25">
        <v>16491.2</v>
      </c>
      <c r="I6" s="14">
        <v>0.7</v>
      </c>
      <c r="J6" s="25">
        <v>11543.84</v>
      </c>
      <c r="K6" s="25">
        <v>4947.3600000000006</v>
      </c>
      <c r="L6" s="25">
        <f t="shared" ref="L6:L37" si="0">G6-H6</f>
        <v>0</v>
      </c>
      <c r="M6" s="12">
        <v>85</v>
      </c>
    </row>
    <row r="7" spans="1:13" x14ac:dyDescent="0.25">
      <c r="A7" s="9">
        <v>2</v>
      </c>
      <c r="B7" s="2" t="s">
        <v>0</v>
      </c>
      <c r="C7" s="2" t="s">
        <v>125</v>
      </c>
      <c r="D7" s="10" t="s">
        <v>281</v>
      </c>
      <c r="E7" s="9" t="s">
        <v>124</v>
      </c>
      <c r="F7" s="9" t="s">
        <v>67</v>
      </c>
      <c r="G7" s="25">
        <v>17630</v>
      </c>
      <c r="H7" s="25">
        <v>17630</v>
      </c>
      <c r="I7" s="14">
        <v>0.7</v>
      </c>
      <c r="J7" s="25">
        <v>12341</v>
      </c>
      <c r="K7" s="25">
        <v>5289</v>
      </c>
      <c r="L7" s="25">
        <f t="shared" si="0"/>
        <v>0</v>
      </c>
      <c r="M7" s="12">
        <v>84</v>
      </c>
    </row>
    <row r="8" spans="1:13" x14ac:dyDescent="0.25">
      <c r="A8" s="9">
        <v>3</v>
      </c>
      <c r="B8" s="2" t="s">
        <v>0</v>
      </c>
      <c r="C8" s="2" t="s">
        <v>98</v>
      </c>
      <c r="D8" s="10" t="s">
        <v>263</v>
      </c>
      <c r="E8" s="9" t="s">
        <v>97</v>
      </c>
      <c r="F8" s="9" t="s">
        <v>3</v>
      </c>
      <c r="G8" s="25">
        <v>15935.6</v>
      </c>
      <c r="H8" s="25">
        <v>15935.6</v>
      </c>
      <c r="I8" s="14">
        <v>0.7</v>
      </c>
      <c r="J8" s="25">
        <v>11154.92</v>
      </c>
      <c r="K8" s="25">
        <v>4780.68</v>
      </c>
      <c r="L8" s="25">
        <f t="shared" si="0"/>
        <v>0</v>
      </c>
      <c r="M8" s="12">
        <v>80</v>
      </c>
    </row>
    <row r="9" spans="1:13" x14ac:dyDescent="0.25">
      <c r="A9" s="9">
        <v>4</v>
      </c>
      <c r="B9" s="2" t="s">
        <v>0</v>
      </c>
      <c r="C9" s="2" t="s">
        <v>72</v>
      </c>
      <c r="D9" s="10" t="s">
        <v>321</v>
      </c>
      <c r="E9" s="9" t="s">
        <v>189</v>
      </c>
      <c r="F9" s="9" t="s">
        <v>67</v>
      </c>
      <c r="G9" s="25">
        <v>18861.2</v>
      </c>
      <c r="H9" s="25">
        <v>18861.2</v>
      </c>
      <c r="I9" s="14">
        <v>0.7</v>
      </c>
      <c r="J9" s="25">
        <v>13202.84</v>
      </c>
      <c r="K9" s="25">
        <v>5658.3600000000006</v>
      </c>
      <c r="L9" s="25">
        <f t="shared" si="0"/>
        <v>0</v>
      </c>
      <c r="M9" s="12">
        <v>77</v>
      </c>
    </row>
    <row r="10" spans="1:13" x14ac:dyDescent="0.25">
      <c r="A10" s="9">
        <v>5</v>
      </c>
      <c r="B10" s="2" t="s">
        <v>0</v>
      </c>
      <c r="C10" s="2" t="s">
        <v>104</v>
      </c>
      <c r="D10" s="10" t="s">
        <v>311</v>
      </c>
      <c r="E10" s="9" t="s">
        <v>168</v>
      </c>
      <c r="F10" s="9" t="s">
        <v>3</v>
      </c>
      <c r="G10" s="25">
        <v>17630</v>
      </c>
      <c r="H10" s="25">
        <v>17630</v>
      </c>
      <c r="I10" s="14">
        <v>0.7</v>
      </c>
      <c r="J10" s="25">
        <v>12341</v>
      </c>
      <c r="K10" s="25">
        <v>5289</v>
      </c>
      <c r="L10" s="25">
        <f t="shared" si="0"/>
        <v>0</v>
      </c>
      <c r="M10" s="12">
        <v>77</v>
      </c>
    </row>
    <row r="11" spans="1:13" x14ac:dyDescent="0.25">
      <c r="A11" s="9">
        <v>6</v>
      </c>
      <c r="B11" s="2" t="s">
        <v>0</v>
      </c>
      <c r="C11" s="2" t="s">
        <v>36</v>
      </c>
      <c r="D11" s="10" t="s">
        <v>323</v>
      </c>
      <c r="E11" s="9" t="s">
        <v>190</v>
      </c>
      <c r="F11" s="9" t="s">
        <v>3</v>
      </c>
      <c r="G11" s="25">
        <v>20000</v>
      </c>
      <c r="H11" s="25">
        <v>20000</v>
      </c>
      <c r="I11" s="14">
        <v>0.7</v>
      </c>
      <c r="J11" s="25">
        <v>14000</v>
      </c>
      <c r="K11" s="25">
        <v>6000</v>
      </c>
      <c r="L11" s="25">
        <f t="shared" si="0"/>
        <v>0</v>
      </c>
      <c r="M11" s="12">
        <v>75</v>
      </c>
    </row>
    <row r="12" spans="1:13" x14ac:dyDescent="0.25">
      <c r="A12" s="9">
        <v>7</v>
      </c>
      <c r="B12" s="2" t="s">
        <v>0</v>
      </c>
      <c r="C12" s="2" t="s">
        <v>7</v>
      </c>
      <c r="D12" s="10" t="s">
        <v>218</v>
      </c>
      <c r="E12" s="9" t="s">
        <v>22</v>
      </c>
      <c r="F12" s="9" t="s">
        <v>3</v>
      </c>
      <c r="G12" s="25">
        <v>18861.2</v>
      </c>
      <c r="H12" s="25">
        <v>18861.2</v>
      </c>
      <c r="I12" s="14">
        <v>0.7</v>
      </c>
      <c r="J12" s="25">
        <v>13202.84</v>
      </c>
      <c r="K12" s="25">
        <v>5658.3600000000006</v>
      </c>
      <c r="L12" s="25">
        <f t="shared" si="0"/>
        <v>0</v>
      </c>
      <c r="M12" s="12">
        <v>75</v>
      </c>
    </row>
    <row r="13" spans="1:13" x14ac:dyDescent="0.25">
      <c r="A13" s="9">
        <v>8</v>
      </c>
      <c r="B13" s="2" t="s">
        <v>0</v>
      </c>
      <c r="C13" s="2" t="s">
        <v>15</v>
      </c>
      <c r="D13" s="10" t="s">
        <v>325</v>
      </c>
      <c r="E13" s="9" t="s">
        <v>192</v>
      </c>
      <c r="F13" s="9" t="s">
        <v>67</v>
      </c>
      <c r="G13" s="25">
        <v>20000</v>
      </c>
      <c r="H13" s="25">
        <v>20000</v>
      </c>
      <c r="I13" s="14">
        <v>0.7</v>
      </c>
      <c r="J13" s="25">
        <v>14000</v>
      </c>
      <c r="K13" s="25">
        <v>6000</v>
      </c>
      <c r="L13" s="25">
        <f t="shared" si="0"/>
        <v>0</v>
      </c>
      <c r="M13" s="12">
        <v>75</v>
      </c>
    </row>
    <row r="14" spans="1:13" x14ac:dyDescent="0.25">
      <c r="A14" s="9">
        <v>9</v>
      </c>
      <c r="B14" s="2" t="s">
        <v>0</v>
      </c>
      <c r="C14" s="2" t="s">
        <v>68</v>
      </c>
      <c r="D14" s="10" t="s">
        <v>244</v>
      </c>
      <c r="E14" s="9" t="s">
        <v>66</v>
      </c>
      <c r="F14" s="9" t="s">
        <v>67</v>
      </c>
      <c r="G14" s="25">
        <v>20000</v>
      </c>
      <c r="H14" s="25">
        <v>20000</v>
      </c>
      <c r="I14" s="14">
        <v>0.7</v>
      </c>
      <c r="J14" s="25">
        <v>14000</v>
      </c>
      <c r="K14" s="25">
        <v>6000</v>
      </c>
      <c r="L14" s="25">
        <f t="shared" si="0"/>
        <v>0</v>
      </c>
      <c r="M14" s="12">
        <v>75</v>
      </c>
    </row>
    <row r="15" spans="1:13" x14ac:dyDescent="0.25">
      <c r="A15" s="9">
        <v>10</v>
      </c>
      <c r="B15" s="2" t="s">
        <v>0</v>
      </c>
      <c r="C15" s="2" t="s">
        <v>27</v>
      </c>
      <c r="D15" s="10" t="s">
        <v>315</v>
      </c>
      <c r="E15" s="9" t="s">
        <v>175</v>
      </c>
      <c r="F15" s="9" t="s">
        <v>3</v>
      </c>
      <c r="G15" s="25">
        <v>16491.2</v>
      </c>
      <c r="H15" s="25">
        <v>16491.2</v>
      </c>
      <c r="I15" s="14">
        <v>0.7</v>
      </c>
      <c r="J15" s="25">
        <v>11543.84</v>
      </c>
      <c r="K15" s="25">
        <v>4947.3600000000006</v>
      </c>
      <c r="L15" s="25">
        <f t="shared" si="0"/>
        <v>0</v>
      </c>
      <c r="M15" s="12">
        <v>75</v>
      </c>
    </row>
    <row r="16" spans="1:13" x14ac:dyDescent="0.25">
      <c r="A16" s="9">
        <v>11</v>
      </c>
      <c r="B16" s="2" t="s">
        <v>0</v>
      </c>
      <c r="C16" s="2" t="s">
        <v>72</v>
      </c>
      <c r="D16" s="10" t="s">
        <v>247</v>
      </c>
      <c r="E16" s="9" t="s">
        <v>73</v>
      </c>
      <c r="F16" s="9" t="s">
        <v>3</v>
      </c>
      <c r="G16" s="25">
        <v>16491.2</v>
      </c>
      <c r="H16" s="25">
        <v>16491.2</v>
      </c>
      <c r="I16" s="14">
        <v>0.7</v>
      </c>
      <c r="J16" s="25">
        <v>11543.84</v>
      </c>
      <c r="K16" s="25">
        <v>4947.3600000000006</v>
      </c>
      <c r="L16" s="25">
        <f t="shared" si="0"/>
        <v>0</v>
      </c>
      <c r="M16" s="12">
        <v>75</v>
      </c>
    </row>
    <row r="17" spans="1:13" x14ac:dyDescent="0.25">
      <c r="A17" s="9">
        <v>12</v>
      </c>
      <c r="B17" s="2" t="s">
        <v>0</v>
      </c>
      <c r="C17" s="2" t="s">
        <v>68</v>
      </c>
      <c r="D17" s="10" t="s">
        <v>324</v>
      </c>
      <c r="E17" s="9" t="s">
        <v>191</v>
      </c>
      <c r="F17" s="9" t="s">
        <v>3</v>
      </c>
      <c r="G17" s="25">
        <v>17076.8</v>
      </c>
      <c r="H17" s="25">
        <v>17076.8</v>
      </c>
      <c r="I17" s="14">
        <v>0.7</v>
      </c>
      <c r="J17" s="25">
        <v>11953.76</v>
      </c>
      <c r="K17" s="25">
        <v>5123.0399999999991</v>
      </c>
      <c r="L17" s="25">
        <f t="shared" si="0"/>
        <v>0</v>
      </c>
      <c r="M17" s="12">
        <v>75</v>
      </c>
    </row>
    <row r="18" spans="1:13" x14ac:dyDescent="0.25">
      <c r="A18" s="9">
        <v>13</v>
      </c>
      <c r="B18" s="2" t="s">
        <v>0</v>
      </c>
      <c r="C18" s="2" t="s">
        <v>21</v>
      </c>
      <c r="D18" s="10" t="s">
        <v>297</v>
      </c>
      <c r="E18" s="9" t="s">
        <v>147</v>
      </c>
      <c r="F18" s="9" t="s">
        <v>3</v>
      </c>
      <c r="G18" s="25">
        <v>14607.2</v>
      </c>
      <c r="H18" s="25">
        <v>14607.2</v>
      </c>
      <c r="I18" s="14">
        <v>0.7</v>
      </c>
      <c r="J18" s="25">
        <v>10225.040000000001</v>
      </c>
      <c r="K18" s="25">
        <v>4382.16</v>
      </c>
      <c r="L18" s="25">
        <f t="shared" si="0"/>
        <v>0</v>
      </c>
      <c r="M18" s="12">
        <v>75</v>
      </c>
    </row>
    <row r="19" spans="1:13" x14ac:dyDescent="0.25">
      <c r="A19" s="9">
        <v>14</v>
      </c>
      <c r="B19" s="2" t="s">
        <v>0</v>
      </c>
      <c r="C19" s="2" t="s">
        <v>59</v>
      </c>
      <c r="D19" s="10" t="s">
        <v>239</v>
      </c>
      <c r="E19" s="9" t="s">
        <v>58</v>
      </c>
      <c r="F19" s="9" t="s">
        <v>3</v>
      </c>
      <c r="G19" s="25">
        <v>16491.2</v>
      </c>
      <c r="H19" s="25">
        <v>16491.2</v>
      </c>
      <c r="I19" s="14">
        <v>0.7</v>
      </c>
      <c r="J19" s="25">
        <v>11543.84</v>
      </c>
      <c r="K19" s="25">
        <v>4947.3600000000006</v>
      </c>
      <c r="L19" s="25">
        <f t="shared" si="0"/>
        <v>0</v>
      </c>
      <c r="M19" s="12">
        <v>75</v>
      </c>
    </row>
    <row r="20" spans="1:13" x14ac:dyDescent="0.25">
      <c r="A20" s="9">
        <v>15</v>
      </c>
      <c r="B20" s="2" t="s">
        <v>0</v>
      </c>
      <c r="C20" s="2" t="s">
        <v>19</v>
      </c>
      <c r="D20" s="10" t="s">
        <v>232</v>
      </c>
      <c r="E20" s="9" t="s">
        <v>46</v>
      </c>
      <c r="F20" s="9" t="s">
        <v>3</v>
      </c>
      <c r="G20" s="25">
        <v>14151.2</v>
      </c>
      <c r="H20" s="25">
        <v>14151.2</v>
      </c>
      <c r="I20" s="14">
        <v>0.7</v>
      </c>
      <c r="J20" s="25">
        <v>9905.84</v>
      </c>
      <c r="K20" s="25">
        <v>4245.3600000000006</v>
      </c>
      <c r="L20" s="25">
        <f t="shared" si="0"/>
        <v>0</v>
      </c>
      <c r="M20" s="12">
        <v>75</v>
      </c>
    </row>
    <row r="21" spans="1:13" x14ac:dyDescent="0.25">
      <c r="A21" s="9">
        <v>16</v>
      </c>
      <c r="B21" s="2" t="s">
        <v>0</v>
      </c>
      <c r="C21" s="2" t="s">
        <v>181</v>
      </c>
      <c r="D21" s="10" t="s">
        <v>318</v>
      </c>
      <c r="E21" s="9" t="s">
        <v>180</v>
      </c>
      <c r="F21" s="9" t="s">
        <v>3</v>
      </c>
      <c r="G21" s="25">
        <v>16977.2</v>
      </c>
      <c r="H21" s="25">
        <v>16977.2</v>
      </c>
      <c r="I21" s="14">
        <v>0.7</v>
      </c>
      <c r="J21" s="25">
        <v>11884.04</v>
      </c>
      <c r="K21" s="25">
        <v>5093.16</v>
      </c>
      <c r="L21" s="25">
        <f t="shared" si="0"/>
        <v>0</v>
      </c>
      <c r="M21" s="12">
        <v>75</v>
      </c>
    </row>
    <row r="22" spans="1:13" x14ac:dyDescent="0.25">
      <c r="A22" s="9">
        <v>17</v>
      </c>
      <c r="B22" s="2" t="s">
        <v>0</v>
      </c>
      <c r="C22" s="2" t="s">
        <v>19</v>
      </c>
      <c r="D22" s="10" t="s">
        <v>216</v>
      </c>
      <c r="E22" s="9" t="s">
        <v>18</v>
      </c>
      <c r="F22" s="9" t="s">
        <v>3</v>
      </c>
      <c r="G22" s="25">
        <v>17630</v>
      </c>
      <c r="H22" s="25">
        <v>17630</v>
      </c>
      <c r="I22" s="14">
        <v>0.7</v>
      </c>
      <c r="J22" s="25">
        <v>12341</v>
      </c>
      <c r="K22" s="25">
        <v>5289</v>
      </c>
      <c r="L22" s="25">
        <f t="shared" si="0"/>
        <v>0</v>
      </c>
      <c r="M22" s="12">
        <v>72</v>
      </c>
    </row>
    <row r="23" spans="1:13" x14ac:dyDescent="0.25">
      <c r="A23" s="9">
        <v>18</v>
      </c>
      <c r="B23" s="2" t="s">
        <v>0</v>
      </c>
      <c r="C23" s="2" t="s">
        <v>31</v>
      </c>
      <c r="D23" s="10" t="s">
        <v>224</v>
      </c>
      <c r="E23" s="9" t="s">
        <v>30</v>
      </c>
      <c r="F23" s="9" t="s">
        <v>3</v>
      </c>
      <c r="G23" s="25">
        <v>20000</v>
      </c>
      <c r="H23" s="25">
        <v>20000</v>
      </c>
      <c r="I23" s="14">
        <v>0.7</v>
      </c>
      <c r="J23" s="25">
        <v>14000</v>
      </c>
      <c r="K23" s="25">
        <v>6000</v>
      </c>
      <c r="L23" s="25">
        <f t="shared" si="0"/>
        <v>0</v>
      </c>
      <c r="M23" s="12">
        <v>72</v>
      </c>
    </row>
    <row r="24" spans="1:13" x14ac:dyDescent="0.25">
      <c r="A24" s="9">
        <v>19</v>
      </c>
      <c r="B24" s="2" t="s">
        <v>0</v>
      </c>
      <c r="C24" s="2" t="s">
        <v>125</v>
      </c>
      <c r="D24" s="10" t="s">
        <v>310</v>
      </c>
      <c r="E24" s="9" t="s">
        <v>167</v>
      </c>
      <c r="F24" s="9" t="s">
        <v>3</v>
      </c>
      <c r="G24" s="25">
        <v>16491.2</v>
      </c>
      <c r="H24" s="25">
        <v>16491.2</v>
      </c>
      <c r="I24" s="14">
        <v>0.7</v>
      </c>
      <c r="J24" s="25">
        <v>11543.84</v>
      </c>
      <c r="K24" s="25">
        <v>4947.3600000000006</v>
      </c>
      <c r="L24" s="25">
        <f t="shared" si="0"/>
        <v>0</v>
      </c>
      <c r="M24" s="12">
        <v>72</v>
      </c>
    </row>
    <row r="25" spans="1:13" x14ac:dyDescent="0.25">
      <c r="A25" s="9">
        <v>20</v>
      </c>
      <c r="B25" s="2" t="s">
        <v>0</v>
      </c>
      <c r="C25" s="2" t="s">
        <v>127</v>
      </c>
      <c r="D25" s="10" t="s">
        <v>282</v>
      </c>
      <c r="E25" s="9" t="s">
        <v>126</v>
      </c>
      <c r="F25" s="9" t="s">
        <v>3</v>
      </c>
      <c r="G25" s="25">
        <v>14348</v>
      </c>
      <c r="H25" s="25">
        <v>14348</v>
      </c>
      <c r="I25" s="14">
        <v>0.7</v>
      </c>
      <c r="J25" s="25">
        <v>10043.6</v>
      </c>
      <c r="K25" s="25">
        <v>4304.3999999999996</v>
      </c>
      <c r="L25" s="25">
        <f t="shared" si="0"/>
        <v>0</v>
      </c>
      <c r="M25" s="12">
        <v>72</v>
      </c>
    </row>
    <row r="26" spans="1:13" x14ac:dyDescent="0.25">
      <c r="A26" s="9">
        <v>21</v>
      </c>
      <c r="B26" s="2" t="s">
        <v>0</v>
      </c>
      <c r="C26" s="2" t="s">
        <v>27</v>
      </c>
      <c r="D26" s="10" t="s">
        <v>221</v>
      </c>
      <c r="E26" s="9" t="s">
        <v>26</v>
      </c>
      <c r="F26" s="9" t="s">
        <v>3</v>
      </c>
      <c r="G26" s="25">
        <v>24254</v>
      </c>
      <c r="H26" s="25">
        <v>20000</v>
      </c>
      <c r="I26" s="14">
        <v>0.7</v>
      </c>
      <c r="J26" s="25">
        <v>14000</v>
      </c>
      <c r="K26" s="25">
        <v>6000</v>
      </c>
      <c r="L26" s="25">
        <f t="shared" si="0"/>
        <v>4254</v>
      </c>
      <c r="M26" s="12">
        <v>70</v>
      </c>
    </row>
    <row r="27" spans="1:13" x14ac:dyDescent="0.25">
      <c r="A27" s="9">
        <v>22</v>
      </c>
      <c r="B27" s="2" t="s">
        <v>0</v>
      </c>
      <c r="C27" s="2" t="s">
        <v>71</v>
      </c>
      <c r="D27" s="10" t="s">
        <v>259</v>
      </c>
      <c r="E27" s="9" t="s">
        <v>90</v>
      </c>
      <c r="F27" s="9" t="s">
        <v>3</v>
      </c>
      <c r="G27" s="25">
        <v>20000</v>
      </c>
      <c r="H27" s="25">
        <v>20000</v>
      </c>
      <c r="I27" s="14">
        <v>0.7</v>
      </c>
      <c r="J27" s="25">
        <v>14000</v>
      </c>
      <c r="K27" s="25">
        <v>6000</v>
      </c>
      <c r="L27" s="25">
        <f t="shared" si="0"/>
        <v>0</v>
      </c>
      <c r="M27" s="12">
        <v>70</v>
      </c>
    </row>
    <row r="28" spans="1:13" x14ac:dyDescent="0.25">
      <c r="A28" s="9">
        <v>23</v>
      </c>
      <c r="B28" s="2" t="s">
        <v>0</v>
      </c>
      <c r="C28" s="2" t="s">
        <v>185</v>
      </c>
      <c r="D28" s="10" t="s">
        <v>319</v>
      </c>
      <c r="E28" s="9" t="s">
        <v>184</v>
      </c>
      <c r="F28" s="9" t="s">
        <v>3</v>
      </c>
      <c r="G28" s="25">
        <v>20000</v>
      </c>
      <c r="H28" s="25">
        <v>20000</v>
      </c>
      <c r="I28" s="14">
        <v>0.7</v>
      </c>
      <c r="J28" s="25">
        <v>14000</v>
      </c>
      <c r="K28" s="25">
        <v>6000</v>
      </c>
      <c r="L28" s="25">
        <f t="shared" si="0"/>
        <v>0</v>
      </c>
      <c r="M28" s="12">
        <v>70</v>
      </c>
    </row>
    <row r="29" spans="1:13" x14ac:dyDescent="0.25">
      <c r="A29" s="9">
        <v>24</v>
      </c>
      <c r="B29" s="2" t="s">
        <v>0</v>
      </c>
      <c r="C29" s="2" t="s">
        <v>9</v>
      </c>
      <c r="D29" s="10" t="s">
        <v>266</v>
      </c>
      <c r="E29" s="9" t="s">
        <v>102</v>
      </c>
      <c r="F29" s="9" t="s">
        <v>67</v>
      </c>
      <c r="G29" s="25">
        <v>20000</v>
      </c>
      <c r="H29" s="25">
        <v>20000</v>
      </c>
      <c r="I29" s="14">
        <v>0.7</v>
      </c>
      <c r="J29" s="25">
        <v>14000</v>
      </c>
      <c r="K29" s="25">
        <v>6000</v>
      </c>
      <c r="L29" s="25">
        <f t="shared" si="0"/>
        <v>0</v>
      </c>
      <c r="M29" s="12">
        <v>70</v>
      </c>
    </row>
    <row r="30" spans="1:13" x14ac:dyDescent="0.25">
      <c r="A30" s="9">
        <v>25</v>
      </c>
      <c r="B30" s="2" t="s">
        <v>0</v>
      </c>
      <c r="C30" s="2" t="s">
        <v>179</v>
      </c>
      <c r="D30" s="10" t="s">
        <v>317</v>
      </c>
      <c r="E30" s="9" t="s">
        <v>178</v>
      </c>
      <c r="F30" s="9" t="s">
        <v>3</v>
      </c>
      <c r="G30" s="25">
        <v>16232</v>
      </c>
      <c r="H30" s="25">
        <v>16232</v>
      </c>
      <c r="I30" s="14">
        <v>0.7</v>
      </c>
      <c r="J30" s="25">
        <v>11362.4</v>
      </c>
      <c r="K30" s="25">
        <v>4869.6000000000004</v>
      </c>
      <c r="L30" s="25">
        <f t="shared" si="0"/>
        <v>0</v>
      </c>
      <c r="M30" s="12">
        <v>70</v>
      </c>
    </row>
    <row r="31" spans="1:13" x14ac:dyDescent="0.25">
      <c r="A31" s="9">
        <v>26</v>
      </c>
      <c r="B31" s="2" t="s">
        <v>0</v>
      </c>
      <c r="C31" s="2" t="s">
        <v>154</v>
      </c>
      <c r="D31" s="10" t="s">
        <v>301</v>
      </c>
      <c r="E31" s="9" t="s">
        <v>153</v>
      </c>
      <c r="F31" s="9" t="s">
        <v>3</v>
      </c>
      <c r="G31" s="25">
        <v>15290</v>
      </c>
      <c r="H31" s="25">
        <v>15290</v>
      </c>
      <c r="I31" s="14">
        <v>0.7</v>
      </c>
      <c r="J31" s="25">
        <v>10703</v>
      </c>
      <c r="K31" s="25">
        <v>4587</v>
      </c>
      <c r="L31" s="25">
        <f t="shared" si="0"/>
        <v>0</v>
      </c>
      <c r="M31" s="12">
        <v>70</v>
      </c>
    </row>
    <row r="32" spans="1:13" x14ac:dyDescent="0.25">
      <c r="A32" s="9">
        <v>27</v>
      </c>
      <c r="B32" s="2" t="s">
        <v>0</v>
      </c>
      <c r="C32" s="2" t="s">
        <v>71</v>
      </c>
      <c r="D32" s="10" t="s">
        <v>320</v>
      </c>
      <c r="E32" s="9" t="s">
        <v>188</v>
      </c>
      <c r="F32" s="9" t="s">
        <v>3</v>
      </c>
      <c r="G32" s="25">
        <v>16035.2</v>
      </c>
      <c r="H32" s="25">
        <v>16035.2</v>
      </c>
      <c r="I32" s="14">
        <v>0.7</v>
      </c>
      <c r="J32" s="25">
        <v>11224.64</v>
      </c>
      <c r="K32" s="25">
        <v>4810.5600000000013</v>
      </c>
      <c r="L32" s="25">
        <f t="shared" si="0"/>
        <v>0</v>
      </c>
      <c r="M32" s="12">
        <v>70</v>
      </c>
    </row>
    <row r="33" spans="1:13" x14ac:dyDescent="0.25">
      <c r="A33" s="9">
        <v>28</v>
      </c>
      <c r="B33" s="2" t="s">
        <v>0</v>
      </c>
      <c r="C33" s="2" t="s">
        <v>15</v>
      </c>
      <c r="D33" s="10" t="s">
        <v>251</v>
      </c>
      <c r="E33" s="9" t="s">
        <v>78</v>
      </c>
      <c r="F33" s="9" t="s">
        <v>3</v>
      </c>
      <c r="G33" s="25">
        <v>16491.2</v>
      </c>
      <c r="H33" s="25">
        <v>16491.2</v>
      </c>
      <c r="I33" s="14">
        <v>0.7</v>
      </c>
      <c r="J33" s="25">
        <v>11543.84</v>
      </c>
      <c r="K33" s="25">
        <v>4947.3600000000006</v>
      </c>
      <c r="L33" s="25">
        <f t="shared" si="0"/>
        <v>0</v>
      </c>
      <c r="M33" s="12">
        <v>70</v>
      </c>
    </row>
    <row r="34" spans="1:13" x14ac:dyDescent="0.25">
      <c r="A34" s="9">
        <v>29</v>
      </c>
      <c r="B34" s="2" t="s">
        <v>0</v>
      </c>
      <c r="C34" s="2" t="s">
        <v>76</v>
      </c>
      <c r="D34" s="10" t="s">
        <v>273</v>
      </c>
      <c r="E34" s="9" t="s">
        <v>110</v>
      </c>
      <c r="F34" s="9" t="s">
        <v>3</v>
      </c>
      <c r="G34" s="25">
        <v>20000</v>
      </c>
      <c r="H34" s="25">
        <v>20000</v>
      </c>
      <c r="I34" s="14">
        <v>0.7</v>
      </c>
      <c r="J34" s="25">
        <v>14000</v>
      </c>
      <c r="K34" s="25">
        <v>6000</v>
      </c>
      <c r="L34" s="25">
        <f t="shared" si="0"/>
        <v>0</v>
      </c>
      <c r="M34" s="12">
        <v>70</v>
      </c>
    </row>
    <row r="35" spans="1:13" x14ac:dyDescent="0.25">
      <c r="A35" s="9">
        <v>30</v>
      </c>
      <c r="B35" s="2" t="s">
        <v>0</v>
      </c>
      <c r="C35" s="2" t="s">
        <v>4</v>
      </c>
      <c r="D35" s="10" t="s">
        <v>306</v>
      </c>
      <c r="E35" s="9" t="s">
        <v>159</v>
      </c>
      <c r="F35" s="9" t="s">
        <v>3</v>
      </c>
      <c r="G35" s="25">
        <v>17630</v>
      </c>
      <c r="H35" s="25">
        <v>17630</v>
      </c>
      <c r="I35" s="14">
        <v>0.7</v>
      </c>
      <c r="J35" s="25">
        <v>12341</v>
      </c>
      <c r="K35" s="25">
        <v>5289</v>
      </c>
      <c r="L35" s="25">
        <f t="shared" si="0"/>
        <v>0</v>
      </c>
      <c r="M35" s="12">
        <v>70</v>
      </c>
    </row>
    <row r="36" spans="1:13" x14ac:dyDescent="0.25">
      <c r="A36" s="9">
        <v>31</v>
      </c>
      <c r="B36" s="2" t="s">
        <v>0</v>
      </c>
      <c r="C36" s="2" t="s">
        <v>119</v>
      </c>
      <c r="D36" s="10" t="s">
        <v>293</v>
      </c>
      <c r="E36" s="9" t="s">
        <v>141</v>
      </c>
      <c r="F36" s="9" t="s">
        <v>3</v>
      </c>
      <c r="G36" s="25">
        <v>20000</v>
      </c>
      <c r="H36" s="25">
        <v>20000</v>
      </c>
      <c r="I36" s="14">
        <v>0.7</v>
      </c>
      <c r="J36" s="25">
        <v>14000</v>
      </c>
      <c r="K36" s="25">
        <v>6000</v>
      </c>
      <c r="L36" s="25">
        <f t="shared" si="0"/>
        <v>0</v>
      </c>
      <c r="M36" s="12">
        <v>67</v>
      </c>
    </row>
    <row r="37" spans="1:13" x14ac:dyDescent="0.25">
      <c r="A37" s="9">
        <v>32</v>
      </c>
      <c r="B37" s="2" t="s">
        <v>0</v>
      </c>
      <c r="C37" s="2" t="s">
        <v>17</v>
      </c>
      <c r="D37" s="10" t="s">
        <v>248</v>
      </c>
      <c r="E37" s="9" t="s">
        <v>74</v>
      </c>
      <c r="F37" s="9" t="s">
        <v>3</v>
      </c>
      <c r="G37" s="25">
        <v>20000</v>
      </c>
      <c r="H37" s="25">
        <v>20000</v>
      </c>
      <c r="I37" s="14">
        <v>0.7</v>
      </c>
      <c r="J37" s="25">
        <v>14000</v>
      </c>
      <c r="K37" s="25">
        <v>6000</v>
      </c>
      <c r="L37" s="25">
        <f t="shared" si="0"/>
        <v>0</v>
      </c>
      <c r="M37" s="12">
        <v>67</v>
      </c>
    </row>
    <row r="38" spans="1:13" x14ac:dyDescent="0.25">
      <c r="A38" s="9">
        <v>33</v>
      </c>
      <c r="B38" s="2" t="s">
        <v>0</v>
      </c>
      <c r="C38" s="2" t="s">
        <v>68</v>
      </c>
      <c r="D38" s="10" t="s">
        <v>264</v>
      </c>
      <c r="E38" s="9" t="s">
        <v>100</v>
      </c>
      <c r="F38" s="9" t="s">
        <v>67</v>
      </c>
      <c r="G38" s="25">
        <v>20000</v>
      </c>
      <c r="H38" s="25">
        <v>20000</v>
      </c>
      <c r="I38" s="14">
        <v>0.7</v>
      </c>
      <c r="J38" s="25">
        <v>14000</v>
      </c>
      <c r="K38" s="25">
        <v>6000</v>
      </c>
      <c r="L38" s="25">
        <f t="shared" ref="L38:L70" si="1">G38-H38</f>
        <v>0</v>
      </c>
      <c r="M38" s="12">
        <v>67</v>
      </c>
    </row>
    <row r="39" spans="1:13" x14ac:dyDescent="0.25">
      <c r="A39" s="9">
        <v>34</v>
      </c>
      <c r="B39" s="2" t="s">
        <v>0</v>
      </c>
      <c r="C39" s="2" t="s">
        <v>135</v>
      </c>
      <c r="D39" s="10" t="s">
        <v>289</v>
      </c>
      <c r="E39" s="9" t="s">
        <v>134</v>
      </c>
      <c r="F39" s="9" t="s">
        <v>3</v>
      </c>
      <c r="G39" s="25">
        <v>15290</v>
      </c>
      <c r="H39" s="25">
        <v>15290</v>
      </c>
      <c r="I39" s="14">
        <v>0.7</v>
      </c>
      <c r="J39" s="25">
        <v>10703</v>
      </c>
      <c r="K39" s="25">
        <v>4587</v>
      </c>
      <c r="L39" s="25">
        <f t="shared" si="1"/>
        <v>0</v>
      </c>
      <c r="M39" s="12">
        <v>67</v>
      </c>
    </row>
    <row r="40" spans="1:13" x14ac:dyDescent="0.25">
      <c r="A40" s="9">
        <v>35</v>
      </c>
      <c r="B40" s="2" t="s">
        <v>0</v>
      </c>
      <c r="C40" s="2" t="s">
        <v>76</v>
      </c>
      <c r="D40" s="10" t="s">
        <v>249</v>
      </c>
      <c r="E40" s="9" t="s">
        <v>75</v>
      </c>
      <c r="F40" s="9" t="s">
        <v>3</v>
      </c>
      <c r="G40" s="25">
        <v>16491.2</v>
      </c>
      <c r="H40" s="25">
        <v>16491.2</v>
      </c>
      <c r="I40" s="14">
        <v>0.7</v>
      </c>
      <c r="J40" s="25">
        <v>11543.84</v>
      </c>
      <c r="K40" s="25">
        <v>4947.3600000000006</v>
      </c>
      <c r="L40" s="25">
        <f t="shared" si="1"/>
        <v>0</v>
      </c>
      <c r="M40" s="12">
        <v>67</v>
      </c>
    </row>
    <row r="41" spans="1:13" x14ac:dyDescent="0.25">
      <c r="A41" s="9">
        <v>36</v>
      </c>
      <c r="B41" s="2" t="s">
        <v>0</v>
      </c>
      <c r="C41" s="2" t="s">
        <v>59</v>
      </c>
      <c r="D41" s="10" t="s">
        <v>307</v>
      </c>
      <c r="E41" s="9" t="s">
        <v>160</v>
      </c>
      <c r="F41" s="9" t="s">
        <v>3</v>
      </c>
      <c r="G41" s="25">
        <v>16491.2</v>
      </c>
      <c r="H41" s="25">
        <v>16491.2</v>
      </c>
      <c r="I41" s="14">
        <v>0.7</v>
      </c>
      <c r="J41" s="25">
        <v>11543.84</v>
      </c>
      <c r="K41" s="25">
        <v>4947.3600000000006</v>
      </c>
      <c r="L41" s="25">
        <f t="shared" si="1"/>
        <v>0</v>
      </c>
      <c r="M41" s="12">
        <v>67</v>
      </c>
    </row>
    <row r="42" spans="1:13" x14ac:dyDescent="0.25">
      <c r="A42" s="9">
        <v>37</v>
      </c>
      <c r="B42" s="2" t="s">
        <v>0</v>
      </c>
      <c r="C42" s="2" t="s">
        <v>71</v>
      </c>
      <c r="D42" s="10" t="s">
        <v>246</v>
      </c>
      <c r="E42" s="9" t="s">
        <v>70</v>
      </c>
      <c r="F42" s="9" t="s">
        <v>3</v>
      </c>
      <c r="G42" s="25">
        <v>18116</v>
      </c>
      <c r="H42" s="25">
        <v>18116</v>
      </c>
      <c r="I42" s="14">
        <v>0.7</v>
      </c>
      <c r="J42" s="25">
        <v>12681.2</v>
      </c>
      <c r="K42" s="25">
        <v>5434.7999999999993</v>
      </c>
      <c r="L42" s="25">
        <f t="shared" si="1"/>
        <v>0</v>
      </c>
      <c r="M42" s="12">
        <v>67</v>
      </c>
    </row>
    <row r="43" spans="1:13" x14ac:dyDescent="0.25">
      <c r="A43" s="9">
        <v>38</v>
      </c>
      <c r="B43" s="2" t="s">
        <v>0</v>
      </c>
      <c r="C43" s="2" t="s">
        <v>112</v>
      </c>
      <c r="D43" s="10" t="s">
        <v>274</v>
      </c>
      <c r="E43" s="9" t="s">
        <v>111</v>
      </c>
      <c r="F43" s="9" t="s">
        <v>3</v>
      </c>
      <c r="G43" s="25">
        <v>20000</v>
      </c>
      <c r="H43" s="25">
        <v>20000</v>
      </c>
      <c r="I43" s="14">
        <v>0.7</v>
      </c>
      <c r="J43" s="25">
        <v>14000</v>
      </c>
      <c r="K43" s="25">
        <v>6000</v>
      </c>
      <c r="L43" s="25">
        <f t="shared" si="1"/>
        <v>0</v>
      </c>
      <c r="M43" s="12">
        <v>67</v>
      </c>
    </row>
    <row r="44" spans="1:13" x14ac:dyDescent="0.25">
      <c r="A44" s="9">
        <v>39</v>
      </c>
      <c r="B44" s="2" t="s">
        <v>0</v>
      </c>
      <c r="C44" s="2" t="s">
        <v>29</v>
      </c>
      <c r="D44" s="10" t="s">
        <v>223</v>
      </c>
      <c r="E44" s="9" t="s">
        <v>28</v>
      </c>
      <c r="F44" s="9" t="s">
        <v>3</v>
      </c>
      <c r="G44" s="25">
        <v>17630</v>
      </c>
      <c r="H44" s="25">
        <v>17630</v>
      </c>
      <c r="I44" s="14">
        <v>0.7</v>
      </c>
      <c r="J44" s="25">
        <v>12341</v>
      </c>
      <c r="K44" s="25">
        <v>5289</v>
      </c>
      <c r="L44" s="25">
        <f t="shared" si="1"/>
        <v>0</v>
      </c>
      <c r="M44" s="12">
        <v>67</v>
      </c>
    </row>
    <row r="45" spans="1:13" x14ac:dyDescent="0.25">
      <c r="A45" s="9">
        <v>40</v>
      </c>
      <c r="B45" s="2" t="s">
        <v>0</v>
      </c>
      <c r="C45" s="2" t="s">
        <v>36</v>
      </c>
      <c r="D45" s="10" t="s">
        <v>286</v>
      </c>
      <c r="E45" s="9" t="s">
        <v>131</v>
      </c>
      <c r="F45" s="9" t="s">
        <v>3</v>
      </c>
      <c r="G45" s="25">
        <v>14706.8</v>
      </c>
      <c r="H45" s="25">
        <v>14706.8</v>
      </c>
      <c r="I45" s="14">
        <v>0.7</v>
      </c>
      <c r="J45" s="25">
        <v>10294.76</v>
      </c>
      <c r="K45" s="25">
        <v>4412.0399999999991</v>
      </c>
      <c r="L45" s="25">
        <f t="shared" si="1"/>
        <v>0</v>
      </c>
      <c r="M45" s="12">
        <v>67</v>
      </c>
    </row>
    <row r="46" spans="1:13" x14ac:dyDescent="0.25">
      <c r="A46" s="9">
        <v>41</v>
      </c>
      <c r="B46" s="2" t="s">
        <v>0</v>
      </c>
      <c r="C46" s="2" t="s">
        <v>76</v>
      </c>
      <c r="D46" s="10" t="s">
        <v>288</v>
      </c>
      <c r="E46" s="9" t="s">
        <v>133</v>
      </c>
      <c r="F46" s="9" t="s">
        <v>3</v>
      </c>
      <c r="G46" s="25">
        <v>15746</v>
      </c>
      <c r="H46" s="25">
        <v>15746</v>
      </c>
      <c r="I46" s="14">
        <v>0.7</v>
      </c>
      <c r="J46" s="25">
        <v>11022.2</v>
      </c>
      <c r="K46" s="25">
        <v>4723.7999999999993</v>
      </c>
      <c r="L46" s="25">
        <f t="shared" si="1"/>
        <v>0</v>
      </c>
      <c r="M46" s="12">
        <v>67</v>
      </c>
    </row>
    <row r="47" spans="1:13" x14ac:dyDescent="0.25">
      <c r="A47" s="9">
        <v>42</v>
      </c>
      <c r="B47" s="2" t="s">
        <v>0</v>
      </c>
      <c r="C47" s="2" t="s">
        <v>72</v>
      </c>
      <c r="D47" s="10" t="s">
        <v>269</v>
      </c>
      <c r="E47" s="9" t="s">
        <v>106</v>
      </c>
      <c r="F47" s="9" t="s">
        <v>3</v>
      </c>
      <c r="G47" s="25">
        <v>20000</v>
      </c>
      <c r="H47" s="25">
        <v>20000</v>
      </c>
      <c r="I47" s="14">
        <v>0.7</v>
      </c>
      <c r="J47" s="25">
        <v>14000</v>
      </c>
      <c r="K47" s="25">
        <v>6000</v>
      </c>
      <c r="L47" s="25">
        <f t="shared" si="1"/>
        <v>0</v>
      </c>
      <c r="M47" s="12">
        <v>67</v>
      </c>
    </row>
    <row r="48" spans="1:13" x14ac:dyDescent="0.25">
      <c r="A48" s="9">
        <v>43</v>
      </c>
      <c r="B48" s="2" t="s">
        <v>0</v>
      </c>
      <c r="C48" s="2" t="s">
        <v>7</v>
      </c>
      <c r="D48" s="10" t="s">
        <v>211</v>
      </c>
      <c r="E48" s="9" t="s">
        <v>6</v>
      </c>
      <c r="F48" s="9" t="s">
        <v>3</v>
      </c>
      <c r="G48" s="25">
        <v>17630</v>
      </c>
      <c r="H48" s="25">
        <v>17630</v>
      </c>
      <c r="I48" s="14">
        <v>0.7</v>
      </c>
      <c r="J48" s="25">
        <v>12341</v>
      </c>
      <c r="K48" s="25">
        <v>5289</v>
      </c>
      <c r="L48" s="25">
        <f t="shared" si="1"/>
        <v>0</v>
      </c>
      <c r="M48" s="12">
        <v>66</v>
      </c>
    </row>
    <row r="49" spans="1:13" x14ac:dyDescent="0.25">
      <c r="A49" s="9">
        <v>44</v>
      </c>
      <c r="B49" s="2" t="s">
        <v>0</v>
      </c>
      <c r="C49" s="2" t="s">
        <v>68</v>
      </c>
      <c r="D49" s="10" t="s">
        <v>296</v>
      </c>
      <c r="E49" s="9" t="s">
        <v>146</v>
      </c>
      <c r="F49" s="9" t="s">
        <v>3</v>
      </c>
      <c r="G49" s="25">
        <v>18116</v>
      </c>
      <c r="H49" s="25">
        <v>18116</v>
      </c>
      <c r="I49" s="14">
        <v>0.7</v>
      </c>
      <c r="J49" s="25">
        <v>12681.2</v>
      </c>
      <c r="K49" s="25">
        <v>5434.7999999999993</v>
      </c>
      <c r="L49" s="25">
        <f t="shared" si="1"/>
        <v>0</v>
      </c>
      <c r="M49" s="12">
        <v>65</v>
      </c>
    </row>
    <row r="50" spans="1:13" x14ac:dyDescent="0.25">
      <c r="A50" s="9">
        <v>45</v>
      </c>
      <c r="B50" s="2" t="s">
        <v>0</v>
      </c>
      <c r="C50" s="2" t="s">
        <v>15</v>
      </c>
      <c r="D50" s="10" t="s">
        <v>271</v>
      </c>
      <c r="E50" s="9" t="s">
        <v>109</v>
      </c>
      <c r="F50" s="9" t="s">
        <v>3</v>
      </c>
      <c r="G50" s="25">
        <v>20000</v>
      </c>
      <c r="H50" s="25">
        <v>20000</v>
      </c>
      <c r="I50" s="14">
        <v>0.7</v>
      </c>
      <c r="J50" s="25">
        <v>14000</v>
      </c>
      <c r="K50" s="25">
        <v>6000</v>
      </c>
      <c r="L50" s="25">
        <f t="shared" si="1"/>
        <v>0</v>
      </c>
      <c r="M50" s="12">
        <v>65</v>
      </c>
    </row>
    <row r="51" spans="1:13" x14ac:dyDescent="0.25">
      <c r="A51" s="9">
        <v>46</v>
      </c>
      <c r="B51" s="2" t="s">
        <v>0</v>
      </c>
      <c r="C51" s="2" t="s">
        <v>135</v>
      </c>
      <c r="D51" s="10" t="s">
        <v>313</v>
      </c>
      <c r="E51" s="9" t="s">
        <v>172</v>
      </c>
      <c r="F51" s="9" t="s">
        <v>3</v>
      </c>
      <c r="G51" s="25">
        <v>17630</v>
      </c>
      <c r="H51" s="25">
        <v>17630</v>
      </c>
      <c r="I51" s="14">
        <v>0.7</v>
      </c>
      <c r="J51" s="25">
        <v>12341</v>
      </c>
      <c r="K51" s="25">
        <v>5289</v>
      </c>
      <c r="L51" s="25">
        <f t="shared" si="1"/>
        <v>0</v>
      </c>
      <c r="M51" s="12">
        <v>65</v>
      </c>
    </row>
    <row r="52" spans="1:13" x14ac:dyDescent="0.25">
      <c r="A52" s="9">
        <v>47</v>
      </c>
      <c r="B52" s="2" t="s">
        <v>0</v>
      </c>
      <c r="C52" s="2" t="s">
        <v>42</v>
      </c>
      <c r="D52" s="10" t="s">
        <v>229</v>
      </c>
      <c r="E52" s="9" t="s">
        <v>41</v>
      </c>
      <c r="F52" s="9" t="s">
        <v>3</v>
      </c>
      <c r="G52" s="25">
        <v>16491.2</v>
      </c>
      <c r="H52" s="25">
        <v>16491.2</v>
      </c>
      <c r="I52" s="14">
        <v>0.7</v>
      </c>
      <c r="J52" s="25">
        <v>11543.84</v>
      </c>
      <c r="K52" s="25">
        <v>4947.3600000000006</v>
      </c>
      <c r="L52" s="25">
        <f t="shared" si="1"/>
        <v>0</v>
      </c>
      <c r="M52" s="12">
        <v>65</v>
      </c>
    </row>
    <row r="53" spans="1:13" x14ac:dyDescent="0.25">
      <c r="A53" s="9">
        <v>48</v>
      </c>
      <c r="B53" s="2" t="s">
        <v>0</v>
      </c>
      <c r="C53" s="2" t="s">
        <v>177</v>
      </c>
      <c r="D53" s="10" t="s">
        <v>316</v>
      </c>
      <c r="E53" s="9" t="s">
        <v>176</v>
      </c>
      <c r="F53" s="9" t="s">
        <v>3</v>
      </c>
      <c r="G53" s="25">
        <v>20000</v>
      </c>
      <c r="H53" s="25">
        <v>20000</v>
      </c>
      <c r="I53" s="14">
        <v>0.7</v>
      </c>
      <c r="J53" s="25">
        <v>14000</v>
      </c>
      <c r="K53" s="25">
        <v>6000</v>
      </c>
      <c r="L53" s="25">
        <f t="shared" si="1"/>
        <v>0</v>
      </c>
      <c r="M53" s="12">
        <v>65</v>
      </c>
    </row>
    <row r="54" spans="1:13" x14ac:dyDescent="0.25">
      <c r="A54" s="9">
        <v>49</v>
      </c>
      <c r="B54" s="20" t="s">
        <v>0</v>
      </c>
      <c r="C54" s="20" t="s">
        <v>96</v>
      </c>
      <c r="D54" s="10" t="s">
        <v>262</v>
      </c>
      <c r="E54" s="21" t="s">
        <v>95</v>
      </c>
      <c r="F54" s="21" t="s">
        <v>3</v>
      </c>
      <c r="G54" s="27">
        <v>20000</v>
      </c>
      <c r="H54" s="27">
        <v>20000</v>
      </c>
      <c r="I54" s="14">
        <v>0.7</v>
      </c>
      <c r="J54" s="27">
        <v>14000</v>
      </c>
      <c r="K54" s="25">
        <v>6000</v>
      </c>
      <c r="L54" s="25">
        <f t="shared" si="1"/>
        <v>0</v>
      </c>
      <c r="M54" s="12">
        <v>65</v>
      </c>
    </row>
    <row r="55" spans="1:13" x14ac:dyDescent="0.25">
      <c r="A55" s="9">
        <v>50</v>
      </c>
      <c r="B55" s="2" t="s">
        <v>0</v>
      </c>
      <c r="C55" s="2" t="s">
        <v>94</v>
      </c>
      <c r="D55" s="10" t="s">
        <v>261</v>
      </c>
      <c r="E55" s="9" t="s">
        <v>93</v>
      </c>
      <c r="F55" s="9" t="s">
        <v>3</v>
      </c>
      <c r="G55" s="25">
        <v>20000</v>
      </c>
      <c r="H55" s="25">
        <v>20000</v>
      </c>
      <c r="I55" s="14">
        <v>0.7</v>
      </c>
      <c r="J55" s="25">
        <v>14000</v>
      </c>
      <c r="K55" s="25">
        <v>6000</v>
      </c>
      <c r="L55" s="25">
        <f t="shared" si="1"/>
        <v>0</v>
      </c>
      <c r="M55" s="12">
        <v>65</v>
      </c>
    </row>
    <row r="56" spans="1:13" x14ac:dyDescent="0.25">
      <c r="A56" s="9">
        <v>51</v>
      </c>
      <c r="B56" s="2" t="s">
        <v>0</v>
      </c>
      <c r="C56" s="2" t="s">
        <v>104</v>
      </c>
      <c r="D56" s="10" t="s">
        <v>267</v>
      </c>
      <c r="E56" s="9" t="s">
        <v>103</v>
      </c>
      <c r="F56" s="9" t="s">
        <v>3</v>
      </c>
      <c r="G56" s="25">
        <v>20000</v>
      </c>
      <c r="H56" s="25">
        <v>20000</v>
      </c>
      <c r="I56" s="14">
        <v>0.7</v>
      </c>
      <c r="J56" s="25">
        <v>14000</v>
      </c>
      <c r="K56" s="25">
        <v>6000</v>
      </c>
      <c r="L56" s="25">
        <f t="shared" si="1"/>
        <v>0</v>
      </c>
      <c r="M56" s="12">
        <v>62</v>
      </c>
    </row>
    <row r="57" spans="1:13" x14ac:dyDescent="0.25">
      <c r="A57" s="9">
        <v>52</v>
      </c>
      <c r="B57" s="2" t="s">
        <v>0</v>
      </c>
      <c r="C57" s="2" t="s">
        <v>29</v>
      </c>
      <c r="D57" s="10" t="s">
        <v>278</v>
      </c>
      <c r="E57" s="9" t="s">
        <v>120</v>
      </c>
      <c r="F57" s="9" t="s">
        <v>3</v>
      </c>
      <c r="G57" s="25">
        <v>14151.2</v>
      </c>
      <c r="H57" s="25">
        <v>14151.2</v>
      </c>
      <c r="I57" s="14">
        <v>0.7</v>
      </c>
      <c r="J57" s="25">
        <v>9905.84</v>
      </c>
      <c r="K57" s="25">
        <v>4245.3599999999997</v>
      </c>
      <c r="L57" s="25">
        <f t="shared" si="1"/>
        <v>0</v>
      </c>
      <c r="M57" s="12">
        <v>62</v>
      </c>
    </row>
    <row r="58" spans="1:13" x14ac:dyDescent="0.25">
      <c r="A58" s="9">
        <v>53</v>
      </c>
      <c r="B58" s="2" t="s">
        <v>0</v>
      </c>
      <c r="C58" s="2" t="s">
        <v>7</v>
      </c>
      <c r="D58" s="10" t="s">
        <v>272</v>
      </c>
      <c r="E58" s="9" t="s">
        <v>23</v>
      </c>
      <c r="F58" s="9" t="s">
        <v>3</v>
      </c>
      <c r="G58" s="25">
        <v>20000</v>
      </c>
      <c r="H58" s="25">
        <v>20000</v>
      </c>
      <c r="I58" s="14">
        <v>0.7</v>
      </c>
      <c r="J58" s="25">
        <v>14000</v>
      </c>
      <c r="K58" s="25">
        <v>6000</v>
      </c>
      <c r="L58" s="25">
        <f t="shared" si="1"/>
        <v>0</v>
      </c>
      <c r="M58" s="12">
        <v>62</v>
      </c>
    </row>
    <row r="59" spans="1:13" x14ac:dyDescent="0.25">
      <c r="A59" s="9">
        <v>54</v>
      </c>
      <c r="B59" s="2" t="s">
        <v>0</v>
      </c>
      <c r="C59" s="2" t="s">
        <v>21</v>
      </c>
      <c r="D59" s="10" t="s">
        <v>287</v>
      </c>
      <c r="E59" s="9" t="s">
        <v>132</v>
      </c>
      <c r="F59" s="9" t="s">
        <v>3</v>
      </c>
      <c r="G59" s="25">
        <v>14151.2</v>
      </c>
      <c r="H59" s="25">
        <v>14151.2</v>
      </c>
      <c r="I59" s="14">
        <v>0.7</v>
      </c>
      <c r="J59" s="25">
        <v>9905.84</v>
      </c>
      <c r="K59" s="25">
        <v>4245.3600000000006</v>
      </c>
      <c r="L59" s="25">
        <f t="shared" si="1"/>
        <v>0</v>
      </c>
      <c r="M59" s="12">
        <v>62</v>
      </c>
    </row>
    <row r="60" spans="1:13" x14ac:dyDescent="0.25">
      <c r="A60" s="9">
        <v>55</v>
      </c>
      <c r="B60" s="2" t="s">
        <v>0</v>
      </c>
      <c r="C60" s="2" t="s">
        <v>15</v>
      </c>
      <c r="D60" s="10" t="s">
        <v>290</v>
      </c>
      <c r="E60" s="9" t="s">
        <v>137</v>
      </c>
      <c r="F60" s="9" t="s">
        <v>3</v>
      </c>
      <c r="G60" s="25">
        <v>16491.2</v>
      </c>
      <c r="H60" s="25">
        <v>16491.2</v>
      </c>
      <c r="I60" s="14">
        <v>0.7</v>
      </c>
      <c r="J60" s="25">
        <v>11543.84</v>
      </c>
      <c r="K60" s="25">
        <v>4947.3600000000006</v>
      </c>
      <c r="L60" s="25">
        <f t="shared" si="1"/>
        <v>0</v>
      </c>
      <c r="M60" s="12">
        <v>62</v>
      </c>
    </row>
    <row r="61" spans="1:13" x14ac:dyDescent="0.25">
      <c r="A61" s="9">
        <v>56</v>
      </c>
      <c r="B61" s="2" t="s">
        <v>0</v>
      </c>
      <c r="C61" s="2" t="s">
        <v>59</v>
      </c>
      <c r="D61" s="10" t="s">
        <v>276</v>
      </c>
      <c r="E61" s="9" t="s">
        <v>116</v>
      </c>
      <c r="F61" s="9" t="s">
        <v>3</v>
      </c>
      <c r="G61" s="25">
        <v>18861.2</v>
      </c>
      <c r="H61" s="25">
        <v>18861.2</v>
      </c>
      <c r="I61" s="14">
        <v>0.7</v>
      </c>
      <c r="J61" s="25">
        <v>13202.84</v>
      </c>
      <c r="K61" s="25">
        <v>5658.3600000000006</v>
      </c>
      <c r="L61" s="25">
        <f t="shared" si="1"/>
        <v>0</v>
      </c>
      <c r="M61" s="12">
        <v>62</v>
      </c>
    </row>
    <row r="62" spans="1:13" x14ac:dyDescent="0.25">
      <c r="A62" s="9">
        <v>57</v>
      </c>
      <c r="B62" s="2" t="s">
        <v>0</v>
      </c>
      <c r="C62" s="2" t="s">
        <v>15</v>
      </c>
      <c r="D62" s="10" t="s">
        <v>303</v>
      </c>
      <c r="E62" s="9" t="s">
        <v>156</v>
      </c>
      <c r="F62" s="9" t="s">
        <v>3</v>
      </c>
      <c r="G62" s="25">
        <v>18861.2</v>
      </c>
      <c r="H62" s="25">
        <v>18861.2</v>
      </c>
      <c r="I62" s="14">
        <v>0.7</v>
      </c>
      <c r="J62" s="25">
        <v>13202.84</v>
      </c>
      <c r="K62" s="25">
        <v>5658.3600000000006</v>
      </c>
      <c r="L62" s="25">
        <f t="shared" si="1"/>
        <v>0</v>
      </c>
      <c r="M62" s="12">
        <v>62</v>
      </c>
    </row>
    <row r="63" spans="1:13" x14ac:dyDescent="0.25">
      <c r="A63" s="9">
        <v>58</v>
      </c>
      <c r="B63" s="2" t="s">
        <v>0</v>
      </c>
      <c r="C63" s="2" t="s">
        <v>36</v>
      </c>
      <c r="D63" s="10" t="s">
        <v>225</v>
      </c>
      <c r="E63" s="9" t="s">
        <v>34</v>
      </c>
      <c r="F63" s="9" t="s">
        <v>3</v>
      </c>
      <c r="G63" s="25">
        <v>20000</v>
      </c>
      <c r="H63" s="25">
        <v>20000</v>
      </c>
      <c r="I63" s="14">
        <v>0.7</v>
      </c>
      <c r="J63" s="25">
        <v>14000</v>
      </c>
      <c r="K63" s="25">
        <v>6000</v>
      </c>
      <c r="L63" s="25">
        <f t="shared" si="1"/>
        <v>0</v>
      </c>
      <c r="M63" s="12">
        <v>62</v>
      </c>
    </row>
    <row r="64" spans="1:13" x14ac:dyDescent="0.25">
      <c r="A64" s="9">
        <v>59</v>
      </c>
      <c r="B64" s="2" t="s">
        <v>0</v>
      </c>
      <c r="C64" s="2" t="s">
        <v>1</v>
      </c>
      <c r="D64" s="10" t="s">
        <v>210</v>
      </c>
      <c r="E64" s="9" t="s">
        <v>5</v>
      </c>
      <c r="F64" s="9" t="s">
        <v>3</v>
      </c>
      <c r="G64" s="25">
        <v>20000</v>
      </c>
      <c r="H64" s="25">
        <v>20000</v>
      </c>
      <c r="I64" s="14">
        <v>0.7</v>
      </c>
      <c r="J64" s="25">
        <v>14000</v>
      </c>
      <c r="K64" s="25">
        <v>6000</v>
      </c>
      <c r="L64" s="25">
        <f t="shared" si="1"/>
        <v>0</v>
      </c>
      <c r="M64" s="12">
        <v>62</v>
      </c>
    </row>
    <row r="65" spans="1:13" x14ac:dyDescent="0.25">
      <c r="A65" s="9">
        <v>60</v>
      </c>
      <c r="B65" s="2" t="s">
        <v>0</v>
      </c>
      <c r="C65" s="2" t="s">
        <v>36</v>
      </c>
      <c r="D65" s="10" t="s">
        <v>226</v>
      </c>
      <c r="E65" s="9" t="s">
        <v>35</v>
      </c>
      <c r="F65" s="9" t="s">
        <v>3</v>
      </c>
      <c r="G65" s="25">
        <v>16977.2</v>
      </c>
      <c r="H65" s="25">
        <v>16977.2</v>
      </c>
      <c r="I65" s="14">
        <v>0.7</v>
      </c>
      <c r="J65" s="25">
        <v>11884.04</v>
      </c>
      <c r="K65" s="25">
        <v>5093.16</v>
      </c>
      <c r="L65" s="25">
        <f t="shared" si="1"/>
        <v>0</v>
      </c>
      <c r="M65" s="12">
        <v>62</v>
      </c>
    </row>
    <row r="66" spans="1:13" x14ac:dyDescent="0.25">
      <c r="A66" s="9">
        <v>61</v>
      </c>
      <c r="B66" s="2" t="s">
        <v>0</v>
      </c>
      <c r="C66" s="2" t="s">
        <v>194</v>
      </c>
      <c r="D66" s="10" t="s">
        <v>326</v>
      </c>
      <c r="E66" s="9" t="s">
        <v>193</v>
      </c>
      <c r="F66" s="9" t="s">
        <v>3</v>
      </c>
      <c r="G66" s="25">
        <v>20000</v>
      </c>
      <c r="H66" s="25">
        <v>20000</v>
      </c>
      <c r="I66" s="14">
        <v>0.7</v>
      </c>
      <c r="J66" s="25">
        <v>14000</v>
      </c>
      <c r="K66" s="25">
        <v>6000</v>
      </c>
      <c r="L66" s="25">
        <f t="shared" si="1"/>
        <v>0</v>
      </c>
      <c r="M66" s="12">
        <v>62</v>
      </c>
    </row>
    <row r="67" spans="1:13" x14ac:dyDescent="0.25">
      <c r="A67" s="9">
        <v>62</v>
      </c>
      <c r="B67" s="2" t="s">
        <v>0</v>
      </c>
      <c r="C67" s="2" t="s">
        <v>27</v>
      </c>
      <c r="D67" s="10" t="s">
        <v>265</v>
      </c>
      <c r="E67" s="9" t="s">
        <v>101</v>
      </c>
      <c r="F67" s="9" t="s">
        <v>3</v>
      </c>
      <c r="G67" s="25">
        <v>20000</v>
      </c>
      <c r="H67" s="25">
        <v>20000</v>
      </c>
      <c r="I67" s="14">
        <v>0.7</v>
      </c>
      <c r="J67" s="25">
        <v>14000</v>
      </c>
      <c r="K67" s="25">
        <v>6000</v>
      </c>
      <c r="L67" s="25">
        <f t="shared" si="1"/>
        <v>0</v>
      </c>
      <c r="M67" s="12">
        <v>60</v>
      </c>
    </row>
    <row r="68" spans="1:13" x14ac:dyDescent="0.25">
      <c r="A68" s="9">
        <v>63</v>
      </c>
      <c r="B68" s="2" t="s">
        <v>0</v>
      </c>
      <c r="C68" s="2" t="s">
        <v>87</v>
      </c>
      <c r="D68" s="10" t="s">
        <v>256</v>
      </c>
      <c r="E68" s="9" t="s">
        <v>86</v>
      </c>
      <c r="F68" s="9" t="s">
        <v>3</v>
      </c>
      <c r="G68" s="25">
        <v>20000</v>
      </c>
      <c r="H68" s="25">
        <v>20000</v>
      </c>
      <c r="I68" s="14">
        <v>0.7</v>
      </c>
      <c r="J68" s="25">
        <v>14000</v>
      </c>
      <c r="K68" s="25">
        <v>6000</v>
      </c>
      <c r="L68" s="25">
        <f t="shared" si="1"/>
        <v>0</v>
      </c>
      <c r="M68" s="12">
        <v>60</v>
      </c>
    </row>
    <row r="69" spans="1:13" x14ac:dyDescent="0.25">
      <c r="A69" s="9">
        <v>64</v>
      </c>
      <c r="B69" s="2" t="s">
        <v>0</v>
      </c>
      <c r="C69" s="2" t="s">
        <v>29</v>
      </c>
      <c r="D69" s="10" t="s">
        <v>279</v>
      </c>
      <c r="E69" s="9" t="s">
        <v>122</v>
      </c>
      <c r="F69" s="9" t="s">
        <v>3</v>
      </c>
      <c r="G69" s="25">
        <v>20000</v>
      </c>
      <c r="H69" s="25">
        <v>20000</v>
      </c>
      <c r="I69" s="14">
        <v>0.7</v>
      </c>
      <c r="J69" s="25">
        <v>14000</v>
      </c>
      <c r="K69" s="25">
        <v>6000</v>
      </c>
      <c r="L69" s="25">
        <f t="shared" si="1"/>
        <v>0</v>
      </c>
      <c r="M69" s="12">
        <v>60</v>
      </c>
    </row>
    <row r="70" spans="1:13" x14ac:dyDescent="0.25">
      <c r="A70" s="9">
        <v>65</v>
      </c>
      <c r="B70" s="2" t="s">
        <v>0</v>
      </c>
      <c r="C70" s="2" t="s">
        <v>55</v>
      </c>
      <c r="D70" s="10" t="s">
        <v>237</v>
      </c>
      <c r="E70" s="9" t="s">
        <v>54</v>
      </c>
      <c r="F70" s="9" t="s">
        <v>3</v>
      </c>
      <c r="G70" s="25">
        <v>20000</v>
      </c>
      <c r="H70" s="25">
        <v>20000</v>
      </c>
      <c r="I70" s="14">
        <v>0.7</v>
      </c>
      <c r="J70" s="25">
        <v>14000</v>
      </c>
      <c r="K70" s="25">
        <v>6000</v>
      </c>
      <c r="L70" s="25">
        <f t="shared" si="1"/>
        <v>0</v>
      </c>
      <c r="M70" s="12">
        <v>60</v>
      </c>
    </row>
    <row r="71" spans="1:13" x14ac:dyDescent="0.25">
      <c r="A71" s="9">
        <v>66</v>
      </c>
      <c r="B71" s="2" t="s">
        <v>0</v>
      </c>
      <c r="C71" s="2" t="s">
        <v>71</v>
      </c>
      <c r="D71" s="10" t="s">
        <v>280</v>
      </c>
      <c r="E71" s="9" t="s">
        <v>123</v>
      </c>
      <c r="F71" s="9" t="s">
        <v>3</v>
      </c>
      <c r="G71" s="25">
        <v>20000</v>
      </c>
      <c r="H71" s="25">
        <v>20000</v>
      </c>
      <c r="I71" s="14">
        <v>0.7</v>
      </c>
      <c r="J71" s="25">
        <v>14000</v>
      </c>
      <c r="K71" s="25">
        <v>6000</v>
      </c>
      <c r="L71" s="25">
        <f>G71-H71</f>
        <v>0</v>
      </c>
      <c r="M71" s="12">
        <v>60</v>
      </c>
    </row>
    <row r="72" spans="1:13" x14ac:dyDescent="0.25">
      <c r="A72" s="9">
        <v>67</v>
      </c>
      <c r="B72" s="2" t="s">
        <v>0</v>
      </c>
      <c r="C72" s="2" t="s">
        <v>154</v>
      </c>
      <c r="D72" s="10" t="s">
        <v>304</v>
      </c>
      <c r="E72" s="9" t="s">
        <v>157</v>
      </c>
      <c r="F72" s="9" t="s">
        <v>3</v>
      </c>
      <c r="G72" s="25">
        <v>19058</v>
      </c>
      <c r="H72" s="25">
        <v>19058</v>
      </c>
      <c r="I72" s="14">
        <v>0.7</v>
      </c>
      <c r="J72" s="25">
        <v>13340.6</v>
      </c>
      <c r="K72" s="25">
        <v>5717.4</v>
      </c>
      <c r="L72" s="25">
        <f>G72-H72</f>
        <v>0</v>
      </c>
      <c r="M72" s="12">
        <v>60</v>
      </c>
    </row>
    <row r="73" spans="1:13" s="4" customFormat="1" x14ac:dyDescent="0.25">
      <c r="A73" s="30" t="s">
        <v>399</v>
      </c>
      <c r="B73" s="30"/>
      <c r="C73" s="30"/>
      <c r="D73" s="30"/>
      <c r="E73" s="30"/>
      <c r="F73" s="30"/>
      <c r="G73" s="26">
        <f>SUM(G6:G72)</f>
        <v>1214986.3999999997</v>
      </c>
      <c r="H73" s="26">
        <f>SUM(H6:H72)</f>
        <v>1210732.3999999997</v>
      </c>
      <c r="I73" s="24"/>
      <c r="J73" s="26">
        <f>SUM(J6:J72)</f>
        <v>847512.67999999993</v>
      </c>
      <c r="K73" s="26">
        <f>SUM(K6:K72)</f>
        <v>363219.71999999991</v>
      </c>
      <c r="L73" s="26">
        <f>SUM(L6:L72)</f>
        <v>4254</v>
      </c>
      <c r="M73" s="24"/>
    </row>
    <row r="74" spans="1:13" ht="31.15" customHeight="1" x14ac:dyDescent="0.25">
      <c r="A74" s="29" t="s">
        <v>400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x14ac:dyDescent="0.25">
      <c r="A75" s="9">
        <v>1</v>
      </c>
      <c r="B75" s="2" t="s">
        <v>0</v>
      </c>
      <c r="C75" s="2" t="s">
        <v>15</v>
      </c>
      <c r="D75" s="10" t="s">
        <v>291</v>
      </c>
      <c r="E75" s="9" t="s">
        <v>139</v>
      </c>
      <c r="F75" s="9" t="s">
        <v>3</v>
      </c>
      <c r="G75" s="25">
        <v>17630</v>
      </c>
      <c r="H75" s="25">
        <v>17630</v>
      </c>
      <c r="I75" s="14">
        <v>0.7</v>
      </c>
      <c r="J75" s="25">
        <v>12341</v>
      </c>
      <c r="K75" s="25">
        <v>5289</v>
      </c>
      <c r="L75" s="25">
        <f t="shared" ref="L75:L120" si="2">G75-H75</f>
        <v>0</v>
      </c>
      <c r="M75" s="12">
        <v>60</v>
      </c>
    </row>
    <row r="76" spans="1:13" x14ac:dyDescent="0.25">
      <c r="A76" s="9">
        <v>2</v>
      </c>
      <c r="B76" s="2" t="s">
        <v>0</v>
      </c>
      <c r="C76" s="2" t="s">
        <v>17</v>
      </c>
      <c r="D76" s="10" t="s">
        <v>328</v>
      </c>
      <c r="E76" s="9" t="s">
        <v>196</v>
      </c>
      <c r="F76" s="9" t="s">
        <v>67</v>
      </c>
      <c r="G76" s="25">
        <v>20000</v>
      </c>
      <c r="H76" s="25">
        <v>20000</v>
      </c>
      <c r="I76" s="14">
        <v>0.7</v>
      </c>
      <c r="J76" s="25">
        <v>14000</v>
      </c>
      <c r="K76" s="25">
        <v>6000</v>
      </c>
      <c r="L76" s="25">
        <f t="shared" si="2"/>
        <v>0</v>
      </c>
      <c r="M76" s="12">
        <v>60</v>
      </c>
    </row>
    <row r="77" spans="1:13" x14ac:dyDescent="0.25">
      <c r="A77" s="9">
        <v>3</v>
      </c>
      <c r="B77" s="2" t="s">
        <v>0</v>
      </c>
      <c r="C77" s="2" t="s">
        <v>119</v>
      </c>
      <c r="D77" s="10" t="s">
        <v>299</v>
      </c>
      <c r="E77" s="9" t="s">
        <v>151</v>
      </c>
      <c r="F77" s="9" t="s">
        <v>3</v>
      </c>
      <c r="G77" s="25">
        <v>20000</v>
      </c>
      <c r="H77" s="25">
        <v>20000</v>
      </c>
      <c r="I77" s="14">
        <v>0.7</v>
      </c>
      <c r="J77" s="25">
        <v>14000</v>
      </c>
      <c r="K77" s="25">
        <v>6000</v>
      </c>
      <c r="L77" s="25">
        <f t="shared" si="2"/>
        <v>0</v>
      </c>
      <c r="M77" s="12">
        <v>60</v>
      </c>
    </row>
    <row r="78" spans="1:13" x14ac:dyDescent="0.25">
      <c r="A78" s="9">
        <v>4</v>
      </c>
      <c r="B78" s="2" t="s">
        <v>0</v>
      </c>
      <c r="C78" s="2" t="s">
        <v>9</v>
      </c>
      <c r="D78" s="10" t="s">
        <v>212</v>
      </c>
      <c r="E78" s="9" t="s">
        <v>8</v>
      </c>
      <c r="F78" s="9" t="s">
        <v>3</v>
      </c>
      <c r="G78" s="25">
        <v>18116</v>
      </c>
      <c r="H78" s="25">
        <v>18116</v>
      </c>
      <c r="I78" s="14">
        <v>0.7</v>
      </c>
      <c r="J78" s="25">
        <v>12681.2</v>
      </c>
      <c r="K78" s="25">
        <v>5434.7999999999993</v>
      </c>
      <c r="L78" s="25">
        <f t="shared" si="2"/>
        <v>0</v>
      </c>
      <c r="M78" s="12">
        <v>60</v>
      </c>
    </row>
    <row r="79" spans="1:13" x14ac:dyDescent="0.25">
      <c r="A79" s="9">
        <v>5</v>
      </c>
      <c r="B79" s="2" t="s">
        <v>0</v>
      </c>
      <c r="C79" s="2" t="s">
        <v>25</v>
      </c>
      <c r="D79" s="10" t="s">
        <v>220</v>
      </c>
      <c r="E79" s="9" t="s">
        <v>24</v>
      </c>
      <c r="F79" s="9" t="s">
        <v>3</v>
      </c>
      <c r="G79" s="25">
        <v>16491.2</v>
      </c>
      <c r="H79" s="25">
        <v>16491.2</v>
      </c>
      <c r="I79" s="14">
        <v>0.7</v>
      </c>
      <c r="J79" s="25">
        <v>11543.84</v>
      </c>
      <c r="K79" s="25">
        <v>4947.3600000000006</v>
      </c>
      <c r="L79" s="25">
        <f t="shared" si="2"/>
        <v>0</v>
      </c>
      <c r="M79" s="12">
        <v>60</v>
      </c>
    </row>
    <row r="80" spans="1:13" x14ac:dyDescent="0.25">
      <c r="A80" s="9">
        <v>6</v>
      </c>
      <c r="B80" s="2" t="s">
        <v>0</v>
      </c>
      <c r="C80" s="2" t="s">
        <v>27</v>
      </c>
      <c r="D80" s="10" t="s">
        <v>245</v>
      </c>
      <c r="E80" s="9" t="s">
        <v>69</v>
      </c>
      <c r="F80" s="9" t="s">
        <v>3</v>
      </c>
      <c r="G80" s="25">
        <v>20000</v>
      </c>
      <c r="H80" s="25">
        <v>20000</v>
      </c>
      <c r="I80" s="14">
        <v>0.7</v>
      </c>
      <c r="J80" s="25">
        <v>14000</v>
      </c>
      <c r="K80" s="25">
        <v>6000</v>
      </c>
      <c r="L80" s="25">
        <f t="shared" si="2"/>
        <v>0</v>
      </c>
      <c r="M80" s="12">
        <v>60</v>
      </c>
    </row>
    <row r="81" spans="1:13" x14ac:dyDescent="0.25">
      <c r="A81" s="9">
        <v>7</v>
      </c>
      <c r="B81" s="2" t="s">
        <v>0</v>
      </c>
      <c r="C81" s="2" t="s">
        <v>7</v>
      </c>
      <c r="D81" s="10" t="s">
        <v>219</v>
      </c>
      <c r="E81" s="9" t="s">
        <v>23</v>
      </c>
      <c r="F81" s="9" t="s">
        <v>3</v>
      </c>
      <c r="G81" s="25">
        <v>24710</v>
      </c>
      <c r="H81" s="25">
        <v>20000</v>
      </c>
      <c r="I81" s="14">
        <v>0.7</v>
      </c>
      <c r="J81" s="25">
        <v>14000</v>
      </c>
      <c r="K81" s="25">
        <v>6000</v>
      </c>
      <c r="L81" s="25">
        <f t="shared" si="2"/>
        <v>4710</v>
      </c>
      <c r="M81" s="12">
        <v>60</v>
      </c>
    </row>
    <row r="82" spans="1:13" x14ac:dyDescent="0.25">
      <c r="A82" s="9">
        <v>8</v>
      </c>
      <c r="B82" s="2" t="s">
        <v>0</v>
      </c>
      <c r="C82" s="2" t="s">
        <v>59</v>
      </c>
      <c r="D82" s="10" t="s">
        <v>350</v>
      </c>
      <c r="E82" s="9" t="s">
        <v>99</v>
      </c>
      <c r="F82" s="9" t="s">
        <v>3</v>
      </c>
      <c r="G82" s="25">
        <v>16491.2</v>
      </c>
      <c r="H82" s="25">
        <v>16491.2</v>
      </c>
      <c r="I82" s="14">
        <v>0.7</v>
      </c>
      <c r="J82" s="25">
        <v>11543.84</v>
      </c>
      <c r="K82" s="25">
        <v>4947.3600000000006</v>
      </c>
      <c r="L82" s="25">
        <f t="shared" si="2"/>
        <v>0</v>
      </c>
      <c r="M82" s="12">
        <v>60</v>
      </c>
    </row>
    <row r="83" spans="1:13" x14ac:dyDescent="0.25">
      <c r="A83" s="9">
        <v>9</v>
      </c>
      <c r="B83" s="2" t="s">
        <v>0</v>
      </c>
      <c r="C83" s="2" t="s">
        <v>194</v>
      </c>
      <c r="D83" s="10" t="s">
        <v>330</v>
      </c>
      <c r="E83" s="9" t="s">
        <v>199</v>
      </c>
      <c r="F83" s="9" t="s">
        <v>3</v>
      </c>
      <c r="G83" s="25">
        <v>20000</v>
      </c>
      <c r="H83" s="25">
        <v>20000</v>
      </c>
      <c r="I83" s="14">
        <v>0.7</v>
      </c>
      <c r="J83" s="25">
        <v>14000</v>
      </c>
      <c r="K83" s="25">
        <v>6000</v>
      </c>
      <c r="L83" s="25">
        <f t="shared" si="2"/>
        <v>0</v>
      </c>
      <c r="M83" s="12">
        <v>60</v>
      </c>
    </row>
    <row r="84" spans="1:13" x14ac:dyDescent="0.25">
      <c r="A84" s="9">
        <v>10</v>
      </c>
      <c r="B84" s="2" t="s">
        <v>0</v>
      </c>
      <c r="C84" s="2" t="s">
        <v>27</v>
      </c>
      <c r="D84" s="10" t="s">
        <v>292</v>
      </c>
      <c r="E84" s="9" t="s">
        <v>140</v>
      </c>
      <c r="F84" s="9" t="s">
        <v>3</v>
      </c>
      <c r="G84" s="25">
        <v>17630</v>
      </c>
      <c r="H84" s="25">
        <v>17630</v>
      </c>
      <c r="I84" s="14">
        <v>0.7</v>
      </c>
      <c r="J84" s="25">
        <v>12341</v>
      </c>
      <c r="K84" s="25">
        <v>5289</v>
      </c>
      <c r="L84" s="25">
        <f t="shared" si="2"/>
        <v>0</v>
      </c>
      <c r="M84" s="12">
        <v>60</v>
      </c>
    </row>
    <row r="85" spans="1:13" x14ac:dyDescent="0.25">
      <c r="A85" s="9">
        <v>11</v>
      </c>
      <c r="B85" s="2" t="s">
        <v>0</v>
      </c>
      <c r="C85" s="2" t="s">
        <v>119</v>
      </c>
      <c r="D85" s="10" t="s">
        <v>277</v>
      </c>
      <c r="E85" s="9" t="s">
        <v>118</v>
      </c>
      <c r="F85" s="9" t="s">
        <v>3</v>
      </c>
      <c r="G85" s="25">
        <v>16491.2</v>
      </c>
      <c r="H85" s="25">
        <v>16491.2</v>
      </c>
      <c r="I85" s="14">
        <v>0.7</v>
      </c>
      <c r="J85" s="25">
        <v>11543.84</v>
      </c>
      <c r="K85" s="25">
        <v>4947.3600000000006</v>
      </c>
      <c r="L85" s="25">
        <f t="shared" si="2"/>
        <v>0</v>
      </c>
      <c r="M85" s="12">
        <v>60</v>
      </c>
    </row>
    <row r="86" spans="1:13" x14ac:dyDescent="0.25">
      <c r="A86" s="9">
        <v>12</v>
      </c>
      <c r="B86" s="2" t="s">
        <v>0</v>
      </c>
      <c r="C86" s="2" t="s">
        <v>19</v>
      </c>
      <c r="D86" s="10" t="s">
        <v>252</v>
      </c>
      <c r="E86" s="9" t="s">
        <v>79</v>
      </c>
      <c r="F86" s="9" t="s">
        <v>67</v>
      </c>
      <c r="G86" s="25">
        <v>20000</v>
      </c>
      <c r="H86" s="25">
        <v>20000</v>
      </c>
      <c r="I86" s="14">
        <v>0.7</v>
      </c>
      <c r="J86" s="25">
        <v>14000</v>
      </c>
      <c r="K86" s="25">
        <v>6000</v>
      </c>
      <c r="L86" s="25">
        <f t="shared" si="2"/>
        <v>0</v>
      </c>
      <c r="M86" s="12">
        <v>60</v>
      </c>
    </row>
    <row r="87" spans="1:13" x14ac:dyDescent="0.25">
      <c r="A87" s="9">
        <v>13</v>
      </c>
      <c r="B87" s="2" t="s">
        <v>0</v>
      </c>
      <c r="C87" s="2" t="s">
        <v>83</v>
      </c>
      <c r="D87" s="10" t="s">
        <v>254</v>
      </c>
      <c r="E87" s="9" t="s">
        <v>82</v>
      </c>
      <c r="F87" s="9" t="s">
        <v>3</v>
      </c>
      <c r="G87" s="25">
        <v>20000</v>
      </c>
      <c r="H87" s="25">
        <v>20000</v>
      </c>
      <c r="I87" s="14">
        <v>0.7</v>
      </c>
      <c r="J87" s="25">
        <v>14000</v>
      </c>
      <c r="K87" s="25">
        <v>6000</v>
      </c>
      <c r="L87" s="25">
        <f t="shared" si="2"/>
        <v>0</v>
      </c>
      <c r="M87" s="12">
        <v>59</v>
      </c>
    </row>
    <row r="88" spans="1:13" x14ac:dyDescent="0.25">
      <c r="A88" s="9">
        <v>14</v>
      </c>
      <c r="B88" s="2" t="s">
        <v>0</v>
      </c>
      <c r="C88" s="2" t="s">
        <v>162</v>
      </c>
      <c r="D88" s="10" t="s">
        <v>308</v>
      </c>
      <c r="E88" s="9" t="s">
        <v>161</v>
      </c>
      <c r="F88" s="9" t="s">
        <v>3</v>
      </c>
      <c r="G88" s="25">
        <v>20000</v>
      </c>
      <c r="H88" s="25">
        <v>20000</v>
      </c>
      <c r="I88" s="14">
        <v>0.7</v>
      </c>
      <c r="J88" s="25">
        <v>14000</v>
      </c>
      <c r="K88" s="25">
        <v>6000</v>
      </c>
      <c r="L88" s="25">
        <f t="shared" si="2"/>
        <v>0</v>
      </c>
      <c r="M88" s="12">
        <v>59</v>
      </c>
    </row>
    <row r="89" spans="1:13" x14ac:dyDescent="0.25">
      <c r="A89" s="9">
        <v>15</v>
      </c>
      <c r="B89" s="2" t="s">
        <v>0</v>
      </c>
      <c r="C89" s="2" t="s">
        <v>83</v>
      </c>
      <c r="D89" s="10" t="s">
        <v>270</v>
      </c>
      <c r="E89" s="9" t="s">
        <v>108</v>
      </c>
      <c r="F89" s="9" t="s">
        <v>3</v>
      </c>
      <c r="G89" s="25">
        <v>20000</v>
      </c>
      <c r="H89" s="25">
        <v>20000</v>
      </c>
      <c r="I89" s="14">
        <v>0.7</v>
      </c>
      <c r="J89" s="25">
        <v>14000</v>
      </c>
      <c r="K89" s="25">
        <v>6000</v>
      </c>
      <c r="L89" s="25">
        <f t="shared" si="2"/>
        <v>0</v>
      </c>
      <c r="M89" s="12">
        <v>59</v>
      </c>
    </row>
    <row r="90" spans="1:13" x14ac:dyDescent="0.25">
      <c r="A90" s="9">
        <v>16</v>
      </c>
      <c r="B90" s="2" t="s">
        <v>0</v>
      </c>
      <c r="C90" s="2" t="s">
        <v>21</v>
      </c>
      <c r="D90" s="10" t="s">
        <v>217</v>
      </c>
      <c r="E90" s="9" t="s">
        <v>20</v>
      </c>
      <c r="F90" s="9" t="s">
        <v>3</v>
      </c>
      <c r="G90" s="25">
        <v>23571.200000000001</v>
      </c>
      <c r="H90" s="25">
        <v>20000</v>
      </c>
      <c r="I90" s="14">
        <v>0.7</v>
      </c>
      <c r="J90" s="25">
        <v>14000</v>
      </c>
      <c r="K90" s="25">
        <v>6000</v>
      </c>
      <c r="L90" s="25">
        <f t="shared" si="2"/>
        <v>3571.2000000000007</v>
      </c>
      <c r="M90" s="12">
        <v>57</v>
      </c>
    </row>
    <row r="91" spans="1:13" x14ac:dyDescent="0.25">
      <c r="A91" s="9">
        <v>17</v>
      </c>
      <c r="B91" s="2" t="s">
        <v>0</v>
      </c>
      <c r="C91" s="2" t="s">
        <v>149</v>
      </c>
      <c r="D91" s="10" t="s">
        <v>298</v>
      </c>
      <c r="E91" s="9" t="s">
        <v>148</v>
      </c>
      <c r="F91" s="9" t="s">
        <v>3</v>
      </c>
      <c r="G91" s="25">
        <v>20000</v>
      </c>
      <c r="H91" s="25">
        <v>20000</v>
      </c>
      <c r="I91" s="14">
        <v>0.7</v>
      </c>
      <c r="J91" s="25">
        <v>14000</v>
      </c>
      <c r="K91" s="25">
        <v>6000</v>
      </c>
      <c r="L91" s="25">
        <f t="shared" si="2"/>
        <v>0</v>
      </c>
      <c r="M91" s="12">
        <v>57</v>
      </c>
    </row>
    <row r="92" spans="1:13" x14ac:dyDescent="0.25">
      <c r="A92" s="9">
        <v>18</v>
      </c>
      <c r="B92" s="2" t="s">
        <v>0</v>
      </c>
      <c r="C92" s="2" t="s">
        <v>13</v>
      </c>
      <c r="D92" s="10" t="s">
        <v>213</v>
      </c>
      <c r="E92" s="9" t="s">
        <v>12</v>
      </c>
      <c r="F92" s="9" t="s">
        <v>3</v>
      </c>
      <c r="G92" s="25">
        <v>24710</v>
      </c>
      <c r="H92" s="25">
        <v>20000</v>
      </c>
      <c r="I92" s="14">
        <v>0.7</v>
      </c>
      <c r="J92" s="25">
        <v>14000</v>
      </c>
      <c r="K92" s="25">
        <v>6000</v>
      </c>
      <c r="L92" s="25">
        <f t="shared" si="2"/>
        <v>4710</v>
      </c>
      <c r="M92" s="12">
        <v>57</v>
      </c>
    </row>
    <row r="93" spans="1:13" x14ac:dyDescent="0.25">
      <c r="A93" s="9">
        <v>19</v>
      </c>
      <c r="B93" s="2" t="s">
        <v>0</v>
      </c>
      <c r="C93" s="2" t="s">
        <v>17</v>
      </c>
      <c r="D93" s="10" t="s">
        <v>284</v>
      </c>
      <c r="E93" s="9" t="s">
        <v>129</v>
      </c>
      <c r="F93" s="9" t="s">
        <v>3</v>
      </c>
      <c r="G93" s="25">
        <v>20000</v>
      </c>
      <c r="H93" s="25">
        <v>20000</v>
      </c>
      <c r="I93" s="14">
        <v>0.7</v>
      </c>
      <c r="J93" s="25">
        <v>14000</v>
      </c>
      <c r="K93" s="25">
        <v>6000</v>
      </c>
      <c r="L93" s="25">
        <f t="shared" si="2"/>
        <v>0</v>
      </c>
      <c r="M93" s="12">
        <v>57</v>
      </c>
    </row>
    <row r="94" spans="1:13" x14ac:dyDescent="0.25">
      <c r="A94" s="9">
        <v>20</v>
      </c>
      <c r="B94" s="2" t="s">
        <v>0</v>
      </c>
      <c r="C94" s="2" t="s">
        <v>104</v>
      </c>
      <c r="D94" s="10" t="s">
        <v>351</v>
      </c>
      <c r="E94" s="9" t="s">
        <v>138</v>
      </c>
      <c r="F94" s="9" t="s">
        <v>3</v>
      </c>
      <c r="G94" s="25">
        <v>20000</v>
      </c>
      <c r="H94" s="25">
        <v>20000</v>
      </c>
      <c r="I94" s="14">
        <v>0.7</v>
      </c>
      <c r="J94" s="25">
        <v>14000</v>
      </c>
      <c r="K94" s="25">
        <v>6000</v>
      </c>
      <c r="L94" s="25">
        <f t="shared" si="2"/>
        <v>0</v>
      </c>
      <c r="M94" s="12">
        <v>57</v>
      </c>
    </row>
    <row r="95" spans="1:13" x14ac:dyDescent="0.25">
      <c r="A95" s="9">
        <v>21</v>
      </c>
      <c r="B95" s="2" t="s">
        <v>0</v>
      </c>
      <c r="C95" s="2" t="s">
        <v>81</v>
      </c>
      <c r="D95" s="10" t="s">
        <v>253</v>
      </c>
      <c r="E95" s="9" t="s">
        <v>80</v>
      </c>
      <c r="F95" s="9" t="s">
        <v>3</v>
      </c>
      <c r="G95" s="25">
        <v>15290</v>
      </c>
      <c r="H95" s="25">
        <v>15290</v>
      </c>
      <c r="I95" s="14">
        <v>0.7</v>
      </c>
      <c r="J95" s="25">
        <v>10703</v>
      </c>
      <c r="K95" s="25">
        <v>4587</v>
      </c>
      <c r="L95" s="25">
        <f t="shared" si="2"/>
        <v>0</v>
      </c>
      <c r="M95" s="12">
        <v>57</v>
      </c>
    </row>
    <row r="96" spans="1:13" x14ac:dyDescent="0.25">
      <c r="A96" s="9">
        <v>22</v>
      </c>
      <c r="B96" s="2" t="s">
        <v>0</v>
      </c>
      <c r="C96" s="2" t="s">
        <v>4</v>
      </c>
      <c r="D96" s="10" t="s">
        <v>209</v>
      </c>
      <c r="E96" s="9" t="s">
        <v>2</v>
      </c>
      <c r="F96" s="9" t="s">
        <v>3</v>
      </c>
      <c r="G96" s="25">
        <v>17630</v>
      </c>
      <c r="H96" s="25">
        <v>17630</v>
      </c>
      <c r="I96" s="14">
        <v>0.7</v>
      </c>
      <c r="J96" s="25">
        <v>12341</v>
      </c>
      <c r="K96" s="25">
        <v>5289</v>
      </c>
      <c r="L96" s="25">
        <f t="shared" si="2"/>
        <v>0</v>
      </c>
      <c r="M96" s="12">
        <v>57</v>
      </c>
    </row>
    <row r="97" spans="1:13" x14ac:dyDescent="0.25">
      <c r="A97" s="9">
        <v>23</v>
      </c>
      <c r="B97" s="2" t="s">
        <v>0</v>
      </c>
      <c r="C97" s="2" t="s">
        <v>83</v>
      </c>
      <c r="D97" s="10" t="s">
        <v>327</v>
      </c>
      <c r="E97" s="9" t="s">
        <v>195</v>
      </c>
      <c r="F97" s="9" t="s">
        <v>3</v>
      </c>
      <c r="G97" s="25">
        <v>17174</v>
      </c>
      <c r="H97" s="25">
        <v>17174</v>
      </c>
      <c r="I97" s="14">
        <v>0.7</v>
      </c>
      <c r="J97" s="25">
        <v>12021.8</v>
      </c>
      <c r="K97" s="25">
        <v>5152.2000000000007</v>
      </c>
      <c r="L97" s="25">
        <f t="shared" si="2"/>
        <v>0</v>
      </c>
      <c r="M97" s="12">
        <v>57</v>
      </c>
    </row>
    <row r="98" spans="1:13" x14ac:dyDescent="0.25">
      <c r="A98" s="9">
        <v>24</v>
      </c>
      <c r="B98" s="2" t="s">
        <v>0</v>
      </c>
      <c r="C98" s="2" t="s">
        <v>15</v>
      </c>
      <c r="D98" s="10" t="s">
        <v>268</v>
      </c>
      <c r="E98" s="9" t="s">
        <v>105</v>
      </c>
      <c r="F98" s="9" t="s">
        <v>3</v>
      </c>
      <c r="G98" s="25">
        <v>20000</v>
      </c>
      <c r="H98" s="25">
        <v>20000</v>
      </c>
      <c r="I98" s="14">
        <v>0.7</v>
      </c>
      <c r="J98" s="25">
        <v>14000</v>
      </c>
      <c r="K98" s="25">
        <v>6000</v>
      </c>
      <c r="L98" s="25">
        <f t="shared" si="2"/>
        <v>0</v>
      </c>
      <c r="M98" s="12">
        <v>57</v>
      </c>
    </row>
    <row r="99" spans="1:13" x14ac:dyDescent="0.25">
      <c r="A99" s="9">
        <v>25</v>
      </c>
      <c r="B99" s="2" t="s">
        <v>0</v>
      </c>
      <c r="C99" s="2" t="s">
        <v>85</v>
      </c>
      <c r="D99" s="10" t="s">
        <v>255</v>
      </c>
      <c r="E99" s="9" t="s">
        <v>84</v>
      </c>
      <c r="F99" s="9" t="s">
        <v>3</v>
      </c>
      <c r="G99" s="25">
        <v>20000</v>
      </c>
      <c r="H99" s="25">
        <v>20000</v>
      </c>
      <c r="I99" s="14">
        <v>0.7</v>
      </c>
      <c r="J99" s="25">
        <v>14000</v>
      </c>
      <c r="K99" s="25">
        <v>6000</v>
      </c>
      <c r="L99" s="25">
        <f t="shared" si="2"/>
        <v>0</v>
      </c>
      <c r="M99" s="12">
        <v>55</v>
      </c>
    </row>
    <row r="100" spans="1:13" x14ac:dyDescent="0.25">
      <c r="A100" s="9">
        <v>26</v>
      </c>
      <c r="B100" s="2" t="s">
        <v>0</v>
      </c>
      <c r="C100" s="2" t="s">
        <v>61</v>
      </c>
      <c r="D100" s="10" t="s">
        <v>258</v>
      </c>
      <c r="E100" s="9" t="s">
        <v>89</v>
      </c>
      <c r="F100" s="9" t="s">
        <v>3</v>
      </c>
      <c r="G100" s="25">
        <v>20000</v>
      </c>
      <c r="H100" s="25">
        <v>20000</v>
      </c>
      <c r="I100" s="14">
        <v>0.7</v>
      </c>
      <c r="J100" s="25">
        <v>14000</v>
      </c>
      <c r="K100" s="25">
        <v>6000</v>
      </c>
      <c r="L100" s="25">
        <f t="shared" si="2"/>
        <v>0</v>
      </c>
      <c r="M100" s="12">
        <v>55</v>
      </c>
    </row>
    <row r="101" spans="1:13" x14ac:dyDescent="0.25">
      <c r="A101" s="9">
        <v>27</v>
      </c>
      <c r="B101" s="2" t="s">
        <v>0</v>
      </c>
      <c r="C101" s="2" t="s">
        <v>143</v>
      </c>
      <c r="D101" s="10" t="s">
        <v>294</v>
      </c>
      <c r="E101" s="9" t="s">
        <v>142</v>
      </c>
      <c r="F101" s="9" t="s">
        <v>3</v>
      </c>
      <c r="G101" s="25">
        <v>18861.2</v>
      </c>
      <c r="H101" s="25">
        <v>18861.2</v>
      </c>
      <c r="I101" s="14">
        <v>0.7</v>
      </c>
      <c r="J101" s="25">
        <v>13202.84</v>
      </c>
      <c r="K101" s="25">
        <v>5658.3600000000006</v>
      </c>
      <c r="L101" s="25">
        <f t="shared" si="2"/>
        <v>0</v>
      </c>
      <c r="M101" s="12">
        <v>55</v>
      </c>
    </row>
    <row r="102" spans="1:13" x14ac:dyDescent="0.25">
      <c r="A102" s="9">
        <v>28</v>
      </c>
      <c r="B102" s="2" t="s">
        <v>0</v>
      </c>
      <c r="C102" s="2" t="s">
        <v>15</v>
      </c>
      <c r="D102" s="10" t="s">
        <v>250</v>
      </c>
      <c r="E102" s="9" t="s">
        <v>77</v>
      </c>
      <c r="F102" s="9" t="s">
        <v>3</v>
      </c>
      <c r="G102" s="25">
        <v>20000</v>
      </c>
      <c r="H102" s="25">
        <v>20000</v>
      </c>
      <c r="I102" s="14">
        <v>0.7</v>
      </c>
      <c r="J102" s="25">
        <v>14000</v>
      </c>
      <c r="K102" s="25">
        <v>6000</v>
      </c>
      <c r="L102" s="25">
        <f t="shared" si="2"/>
        <v>0</v>
      </c>
      <c r="M102" s="12">
        <v>55</v>
      </c>
    </row>
    <row r="103" spans="1:13" x14ac:dyDescent="0.25">
      <c r="A103" s="9">
        <v>29</v>
      </c>
      <c r="B103" s="2" t="s">
        <v>0</v>
      </c>
      <c r="C103" s="2" t="s">
        <v>4</v>
      </c>
      <c r="D103" s="10" t="s">
        <v>228</v>
      </c>
      <c r="E103" s="9" t="s">
        <v>40</v>
      </c>
      <c r="F103" s="9" t="s">
        <v>3</v>
      </c>
      <c r="G103" s="25">
        <v>17630</v>
      </c>
      <c r="H103" s="25">
        <v>17630</v>
      </c>
      <c r="I103" s="14">
        <v>0.7</v>
      </c>
      <c r="J103" s="25">
        <v>12341</v>
      </c>
      <c r="K103" s="25">
        <v>5289</v>
      </c>
      <c r="L103" s="25">
        <f t="shared" si="2"/>
        <v>0</v>
      </c>
      <c r="M103" s="12">
        <v>55</v>
      </c>
    </row>
    <row r="104" spans="1:13" x14ac:dyDescent="0.25">
      <c r="A104" s="9">
        <v>30</v>
      </c>
      <c r="B104" s="2" t="s">
        <v>0</v>
      </c>
      <c r="C104" s="2" t="s">
        <v>27</v>
      </c>
      <c r="D104" s="10" t="s">
        <v>329</v>
      </c>
      <c r="E104" s="9" t="s">
        <v>197</v>
      </c>
      <c r="F104" s="9" t="s">
        <v>3</v>
      </c>
      <c r="G104" s="25">
        <v>18861.2</v>
      </c>
      <c r="H104" s="25">
        <v>18861.2</v>
      </c>
      <c r="I104" s="14">
        <v>0.7</v>
      </c>
      <c r="J104" s="25">
        <v>13202.84</v>
      </c>
      <c r="K104" s="25">
        <v>5658.3600000000006</v>
      </c>
      <c r="L104" s="25">
        <f t="shared" si="2"/>
        <v>0</v>
      </c>
      <c r="M104" s="12">
        <v>55</v>
      </c>
    </row>
    <row r="105" spans="1:13" x14ac:dyDescent="0.25">
      <c r="A105" s="9">
        <v>31</v>
      </c>
      <c r="B105" s="2" t="s">
        <v>0</v>
      </c>
      <c r="C105" s="2" t="s">
        <v>61</v>
      </c>
      <c r="D105" s="10" t="s">
        <v>285</v>
      </c>
      <c r="E105" s="9" t="s">
        <v>130</v>
      </c>
      <c r="F105" s="9" t="s">
        <v>3</v>
      </c>
      <c r="G105" s="25">
        <v>20000</v>
      </c>
      <c r="H105" s="25">
        <v>20000</v>
      </c>
      <c r="I105" s="14">
        <v>0.7</v>
      </c>
      <c r="J105" s="25">
        <v>14000</v>
      </c>
      <c r="K105" s="25">
        <v>6000</v>
      </c>
      <c r="L105" s="25">
        <f t="shared" si="2"/>
        <v>0</v>
      </c>
      <c r="M105" s="12">
        <v>54</v>
      </c>
    </row>
    <row r="106" spans="1:13" x14ac:dyDescent="0.25">
      <c r="A106" s="9">
        <v>32</v>
      </c>
      <c r="B106" s="2" t="s">
        <v>0</v>
      </c>
      <c r="C106" s="2" t="s">
        <v>174</v>
      </c>
      <c r="D106" s="10" t="s">
        <v>314</v>
      </c>
      <c r="E106" s="9" t="s">
        <v>173</v>
      </c>
      <c r="F106" s="9" t="s">
        <v>3</v>
      </c>
      <c r="G106" s="25">
        <v>20000</v>
      </c>
      <c r="H106" s="25">
        <v>20000</v>
      </c>
      <c r="I106" s="14">
        <v>0.7</v>
      </c>
      <c r="J106" s="25">
        <v>14000</v>
      </c>
      <c r="K106" s="25">
        <v>6000</v>
      </c>
      <c r="L106" s="25">
        <f t="shared" si="2"/>
        <v>0</v>
      </c>
      <c r="M106" s="12">
        <v>54</v>
      </c>
    </row>
    <row r="107" spans="1:13" x14ac:dyDescent="0.25">
      <c r="A107" s="9">
        <v>33</v>
      </c>
      <c r="B107" s="2" t="s">
        <v>0</v>
      </c>
      <c r="C107" s="2" t="s">
        <v>17</v>
      </c>
      <c r="D107" s="10" t="s">
        <v>215</v>
      </c>
      <c r="E107" s="9" t="s">
        <v>16</v>
      </c>
      <c r="F107" s="9" t="s">
        <v>3</v>
      </c>
      <c r="G107" s="25">
        <v>27080</v>
      </c>
      <c r="H107" s="25">
        <v>20000</v>
      </c>
      <c r="I107" s="14">
        <v>0.7</v>
      </c>
      <c r="J107" s="25">
        <v>14000</v>
      </c>
      <c r="K107" s="25">
        <v>6000</v>
      </c>
      <c r="L107" s="25">
        <f t="shared" si="2"/>
        <v>7080</v>
      </c>
      <c r="M107" s="12">
        <v>52</v>
      </c>
    </row>
    <row r="108" spans="1:13" x14ac:dyDescent="0.25">
      <c r="A108" s="9">
        <v>34</v>
      </c>
      <c r="B108" s="2" t="s">
        <v>0</v>
      </c>
      <c r="C108" s="2" t="s">
        <v>92</v>
      </c>
      <c r="D108" s="10" t="s">
        <v>260</v>
      </c>
      <c r="E108" s="9" t="s">
        <v>91</v>
      </c>
      <c r="F108" s="9" t="s">
        <v>3</v>
      </c>
      <c r="G108" s="25">
        <v>20000</v>
      </c>
      <c r="H108" s="25">
        <v>20000</v>
      </c>
      <c r="I108" s="14">
        <v>0.7</v>
      </c>
      <c r="J108" s="25">
        <v>14000</v>
      </c>
      <c r="K108" s="25">
        <v>6000</v>
      </c>
      <c r="L108" s="25">
        <f t="shared" si="2"/>
        <v>0</v>
      </c>
      <c r="M108" s="12">
        <v>52</v>
      </c>
    </row>
    <row r="109" spans="1:13" x14ac:dyDescent="0.25">
      <c r="A109" s="9">
        <v>35</v>
      </c>
      <c r="B109" s="2" t="s">
        <v>0</v>
      </c>
      <c r="C109" s="2" t="s">
        <v>57</v>
      </c>
      <c r="D109" s="10" t="s">
        <v>238</v>
      </c>
      <c r="E109" s="9" t="s">
        <v>56</v>
      </c>
      <c r="F109" s="9" t="s">
        <v>3</v>
      </c>
      <c r="G109" s="25">
        <v>20000</v>
      </c>
      <c r="H109" s="25">
        <v>20000</v>
      </c>
      <c r="I109" s="14">
        <v>0.7</v>
      </c>
      <c r="J109" s="25">
        <v>14000</v>
      </c>
      <c r="K109" s="25">
        <v>6000</v>
      </c>
      <c r="L109" s="25">
        <f t="shared" si="2"/>
        <v>0</v>
      </c>
      <c r="M109" s="12">
        <v>52</v>
      </c>
    </row>
    <row r="110" spans="1:13" x14ac:dyDescent="0.25">
      <c r="A110" s="9">
        <v>36</v>
      </c>
      <c r="B110" s="2" t="s">
        <v>0</v>
      </c>
      <c r="C110" s="2" t="s">
        <v>15</v>
      </c>
      <c r="D110" s="10" t="s">
        <v>243</v>
      </c>
      <c r="E110" s="9" t="s">
        <v>65</v>
      </c>
      <c r="F110" s="9" t="s">
        <v>3</v>
      </c>
      <c r="G110" s="25">
        <v>20000</v>
      </c>
      <c r="H110" s="25">
        <v>20000</v>
      </c>
      <c r="I110" s="14">
        <v>0.7</v>
      </c>
      <c r="J110" s="25">
        <v>14000</v>
      </c>
      <c r="K110" s="25">
        <v>6000</v>
      </c>
      <c r="L110" s="25">
        <f t="shared" si="2"/>
        <v>0</v>
      </c>
      <c r="M110" s="12">
        <v>52</v>
      </c>
    </row>
    <row r="111" spans="1:13" x14ac:dyDescent="0.25">
      <c r="A111" s="9">
        <v>37</v>
      </c>
      <c r="B111" s="2" t="s">
        <v>0</v>
      </c>
      <c r="C111" s="2" t="s">
        <v>115</v>
      </c>
      <c r="D111" s="10" t="s">
        <v>275</v>
      </c>
      <c r="E111" s="9" t="s">
        <v>114</v>
      </c>
      <c r="F111" s="9" t="s">
        <v>3</v>
      </c>
      <c r="G111" s="25">
        <v>20000</v>
      </c>
      <c r="H111" s="25">
        <v>20000</v>
      </c>
      <c r="I111" s="14">
        <v>0.7</v>
      </c>
      <c r="J111" s="25">
        <v>14000</v>
      </c>
      <c r="K111" s="25">
        <v>6000</v>
      </c>
      <c r="L111" s="25">
        <f t="shared" si="2"/>
        <v>0</v>
      </c>
      <c r="M111" s="12">
        <v>52</v>
      </c>
    </row>
    <row r="112" spans="1:13" x14ac:dyDescent="0.25">
      <c r="A112" s="9">
        <v>38</v>
      </c>
      <c r="B112" s="2" t="s">
        <v>0</v>
      </c>
      <c r="C112" s="2" t="s">
        <v>119</v>
      </c>
      <c r="D112" s="10" t="s">
        <v>302</v>
      </c>
      <c r="E112" s="9" t="s">
        <v>155</v>
      </c>
      <c r="F112" s="9" t="s">
        <v>3</v>
      </c>
      <c r="G112" s="25">
        <v>20000</v>
      </c>
      <c r="H112" s="25">
        <v>20000</v>
      </c>
      <c r="I112" s="14">
        <v>0.7</v>
      </c>
      <c r="J112" s="25">
        <v>14000</v>
      </c>
      <c r="K112" s="25">
        <v>6000</v>
      </c>
      <c r="L112" s="25">
        <f t="shared" si="2"/>
        <v>0</v>
      </c>
      <c r="M112" s="12">
        <v>52</v>
      </c>
    </row>
    <row r="113" spans="1:13" x14ac:dyDescent="0.25">
      <c r="A113" s="9">
        <v>39</v>
      </c>
      <c r="B113" s="2" t="s">
        <v>0</v>
      </c>
      <c r="C113" s="2" t="s">
        <v>96</v>
      </c>
      <c r="D113" s="10" t="s">
        <v>283</v>
      </c>
      <c r="E113" s="9" t="s">
        <v>128</v>
      </c>
      <c r="F113" s="9" t="s">
        <v>3</v>
      </c>
      <c r="G113" s="25">
        <v>25196</v>
      </c>
      <c r="H113" s="25">
        <v>20000</v>
      </c>
      <c r="I113" s="14">
        <v>0.7</v>
      </c>
      <c r="J113" s="25">
        <v>14000</v>
      </c>
      <c r="K113" s="25">
        <v>6000</v>
      </c>
      <c r="L113" s="25">
        <f t="shared" si="2"/>
        <v>5196</v>
      </c>
      <c r="M113" s="12">
        <v>52</v>
      </c>
    </row>
    <row r="114" spans="1:13" x14ac:dyDescent="0.25">
      <c r="A114" s="9">
        <v>40</v>
      </c>
      <c r="B114" s="2" t="s">
        <v>0</v>
      </c>
      <c r="C114" s="2" t="s">
        <v>27</v>
      </c>
      <c r="D114" s="10" t="s">
        <v>305</v>
      </c>
      <c r="E114" s="9" t="s">
        <v>158</v>
      </c>
      <c r="F114" s="9" t="s">
        <v>3</v>
      </c>
      <c r="G114" s="25">
        <v>20000</v>
      </c>
      <c r="H114" s="25">
        <v>20000</v>
      </c>
      <c r="I114" s="14">
        <v>0.7</v>
      </c>
      <c r="J114" s="25">
        <v>14000</v>
      </c>
      <c r="K114" s="25">
        <v>6000</v>
      </c>
      <c r="L114" s="25">
        <f t="shared" si="2"/>
        <v>0</v>
      </c>
      <c r="M114" s="12">
        <v>52</v>
      </c>
    </row>
    <row r="115" spans="1:13" x14ac:dyDescent="0.25">
      <c r="A115" s="9">
        <v>41</v>
      </c>
      <c r="B115" s="2" t="s">
        <v>0</v>
      </c>
      <c r="C115" s="2" t="s">
        <v>13</v>
      </c>
      <c r="D115" s="10" t="s">
        <v>295</v>
      </c>
      <c r="E115" s="9" t="s">
        <v>144</v>
      </c>
      <c r="F115" s="9" t="s">
        <v>3</v>
      </c>
      <c r="G115" s="25">
        <v>20000</v>
      </c>
      <c r="H115" s="25">
        <v>20000</v>
      </c>
      <c r="I115" s="14">
        <v>0.7</v>
      </c>
      <c r="J115" s="25">
        <v>14000</v>
      </c>
      <c r="K115" s="25">
        <v>6000</v>
      </c>
      <c r="L115" s="25">
        <f t="shared" si="2"/>
        <v>0</v>
      </c>
      <c r="M115" s="12">
        <v>52</v>
      </c>
    </row>
    <row r="116" spans="1:13" x14ac:dyDescent="0.25">
      <c r="A116" s="9">
        <v>42</v>
      </c>
      <c r="B116" s="2" t="s">
        <v>0</v>
      </c>
      <c r="C116" s="2" t="s">
        <v>92</v>
      </c>
      <c r="D116" s="10" t="s">
        <v>300</v>
      </c>
      <c r="E116" s="9" t="s">
        <v>152</v>
      </c>
      <c r="F116" s="9" t="s">
        <v>3</v>
      </c>
      <c r="G116" s="25">
        <v>16491.2</v>
      </c>
      <c r="H116" s="25">
        <v>16491.2</v>
      </c>
      <c r="I116" s="14">
        <v>0.7</v>
      </c>
      <c r="J116" s="25">
        <v>11543.84</v>
      </c>
      <c r="K116" s="25">
        <v>4947.3600000000006</v>
      </c>
      <c r="L116" s="25">
        <f t="shared" si="2"/>
        <v>0</v>
      </c>
      <c r="M116" s="12">
        <v>51</v>
      </c>
    </row>
    <row r="117" spans="1:13" x14ac:dyDescent="0.25">
      <c r="A117" s="9">
        <v>43</v>
      </c>
      <c r="B117" s="2" t="s">
        <v>0</v>
      </c>
      <c r="C117" s="2" t="s">
        <v>15</v>
      </c>
      <c r="D117" s="10" t="s">
        <v>231</v>
      </c>
      <c r="E117" s="9" t="s">
        <v>45</v>
      </c>
      <c r="F117" s="9" t="s">
        <v>3</v>
      </c>
      <c r="G117" s="25">
        <v>20000</v>
      </c>
      <c r="H117" s="25">
        <v>20000</v>
      </c>
      <c r="I117" s="14">
        <v>0.7</v>
      </c>
      <c r="J117" s="25">
        <v>14000</v>
      </c>
      <c r="K117" s="25">
        <v>6000</v>
      </c>
      <c r="L117" s="25">
        <f t="shared" si="2"/>
        <v>0</v>
      </c>
      <c r="M117" s="12">
        <v>50</v>
      </c>
    </row>
    <row r="118" spans="1:13" x14ac:dyDescent="0.25">
      <c r="A118" s="9">
        <v>44</v>
      </c>
      <c r="B118" s="2" t="s">
        <v>0</v>
      </c>
      <c r="C118" s="2" t="s">
        <v>61</v>
      </c>
      <c r="D118" s="10" t="s">
        <v>240</v>
      </c>
      <c r="E118" s="9" t="s">
        <v>60</v>
      </c>
      <c r="F118" s="9" t="s">
        <v>3</v>
      </c>
      <c r="G118" s="25">
        <v>20000</v>
      </c>
      <c r="H118" s="25">
        <v>20000</v>
      </c>
      <c r="I118" s="14">
        <v>0.7</v>
      </c>
      <c r="J118" s="25">
        <v>14000</v>
      </c>
      <c r="K118" s="25">
        <v>6000</v>
      </c>
      <c r="L118" s="25">
        <f t="shared" si="2"/>
        <v>0</v>
      </c>
      <c r="M118" s="12">
        <v>50</v>
      </c>
    </row>
    <row r="119" spans="1:13" x14ac:dyDescent="0.25">
      <c r="A119" s="9">
        <v>45</v>
      </c>
      <c r="B119" s="2" t="s">
        <v>0</v>
      </c>
      <c r="C119" s="2" t="s">
        <v>48</v>
      </c>
      <c r="D119" s="10" t="s">
        <v>233</v>
      </c>
      <c r="E119" s="9" t="s">
        <v>47</v>
      </c>
      <c r="F119" s="9" t="s">
        <v>3</v>
      </c>
      <c r="G119" s="25">
        <v>18861.2</v>
      </c>
      <c r="H119" s="25">
        <v>18861.2</v>
      </c>
      <c r="I119" s="14">
        <v>0.7</v>
      </c>
      <c r="J119" s="25">
        <v>13202.84</v>
      </c>
      <c r="K119" s="25">
        <v>5658.3600000000006</v>
      </c>
      <c r="L119" s="25">
        <f t="shared" si="2"/>
        <v>0</v>
      </c>
      <c r="M119" s="12">
        <v>50</v>
      </c>
    </row>
    <row r="120" spans="1:13" x14ac:dyDescent="0.25">
      <c r="A120" s="9">
        <v>46</v>
      </c>
      <c r="B120" s="2" t="s">
        <v>0</v>
      </c>
      <c r="C120" s="2" t="s">
        <v>15</v>
      </c>
      <c r="D120" s="10" t="s">
        <v>214</v>
      </c>
      <c r="E120" s="9" t="s">
        <v>14</v>
      </c>
      <c r="F120" s="9" t="s">
        <v>3</v>
      </c>
      <c r="G120" s="25">
        <v>18861.2</v>
      </c>
      <c r="H120" s="25">
        <v>18861.2</v>
      </c>
      <c r="I120" s="14">
        <v>0.7</v>
      </c>
      <c r="J120" s="25">
        <v>13202.84</v>
      </c>
      <c r="K120" s="25">
        <v>5658.3600000000006</v>
      </c>
      <c r="L120" s="25">
        <f t="shared" si="2"/>
        <v>0</v>
      </c>
      <c r="M120" s="12">
        <v>50</v>
      </c>
    </row>
    <row r="121" spans="1:13" x14ac:dyDescent="0.25">
      <c r="A121" s="30" t="s">
        <v>399</v>
      </c>
      <c r="B121" s="30"/>
      <c r="C121" s="30"/>
      <c r="D121" s="30"/>
      <c r="E121" s="30"/>
      <c r="F121" s="30"/>
      <c r="G121" s="23">
        <f>SUM(G75:G120)</f>
        <v>907776.79999999981</v>
      </c>
      <c r="H121" s="23">
        <f>SUM(H75:H120)</f>
        <v>882509.59999999986</v>
      </c>
      <c r="I121" s="24"/>
      <c r="J121" s="23">
        <f>SUM(J75:J120)</f>
        <v>617756.71999999986</v>
      </c>
      <c r="K121" s="23">
        <f>SUM(K75:K120)</f>
        <v>264752.87999999995</v>
      </c>
      <c r="L121" s="23">
        <f>SUM(L75:L120)</f>
        <v>25267.200000000001</v>
      </c>
      <c r="M121" s="24"/>
    </row>
    <row r="123" spans="1:13" x14ac:dyDescent="0.25">
      <c r="A123" s="31" t="s">
        <v>388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 x14ac:dyDescent="0.25">
      <c r="A124" s="32" t="s">
        <v>402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7" t="s">
        <v>376</v>
      </c>
      <c r="B125" s="38"/>
      <c r="C125" s="38"/>
      <c r="D125" s="39"/>
      <c r="E125" s="15"/>
      <c r="F125" s="16"/>
      <c r="G125" s="16"/>
      <c r="H125" s="36" t="s">
        <v>397</v>
      </c>
      <c r="I125" s="36"/>
      <c r="J125" s="36"/>
      <c r="K125" s="36"/>
      <c r="L125" s="36"/>
      <c r="M125" s="36"/>
    </row>
    <row r="126" spans="1:13" x14ac:dyDescent="0.25">
      <c r="A126" s="33" t="s">
        <v>389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</row>
    <row r="127" spans="1:13" ht="85.5" x14ac:dyDescent="0.25">
      <c r="A127" s="17" t="s">
        <v>352</v>
      </c>
      <c r="B127" s="18" t="s">
        <v>379</v>
      </c>
      <c r="C127" s="18" t="s">
        <v>380</v>
      </c>
      <c r="D127" s="18" t="s">
        <v>377</v>
      </c>
      <c r="E127" s="18" t="s">
        <v>378</v>
      </c>
      <c r="F127" s="18" t="s">
        <v>381</v>
      </c>
      <c r="G127" s="19" t="s">
        <v>390</v>
      </c>
      <c r="H127" s="19" t="s">
        <v>391</v>
      </c>
      <c r="I127" s="19" t="s">
        <v>392</v>
      </c>
      <c r="J127" s="19" t="s">
        <v>393</v>
      </c>
      <c r="K127" s="19" t="s">
        <v>394</v>
      </c>
      <c r="L127" s="19" t="s">
        <v>395</v>
      </c>
      <c r="M127" s="18" t="s">
        <v>396</v>
      </c>
    </row>
    <row r="128" spans="1:13" s="4" customFormat="1" x14ac:dyDescent="0.25">
      <c r="A128" s="7">
        <v>1</v>
      </c>
      <c r="B128" s="9" t="s">
        <v>38</v>
      </c>
      <c r="C128" s="9" t="s">
        <v>39</v>
      </c>
      <c r="D128" s="10" t="s">
        <v>334</v>
      </c>
      <c r="E128" s="9" t="s">
        <v>117</v>
      </c>
      <c r="F128" s="9" t="s">
        <v>3</v>
      </c>
      <c r="G128" s="25">
        <v>16491.2</v>
      </c>
      <c r="H128" s="25">
        <v>16491.2</v>
      </c>
      <c r="I128" s="14">
        <v>0.7</v>
      </c>
      <c r="J128" s="25">
        <v>11543.84</v>
      </c>
      <c r="K128" s="25">
        <v>4947.3600000000006</v>
      </c>
      <c r="L128" s="25">
        <v>0</v>
      </c>
      <c r="M128" s="12">
        <v>80</v>
      </c>
    </row>
    <row r="129" spans="1:13" x14ac:dyDescent="0.25">
      <c r="A129" s="7">
        <v>2</v>
      </c>
      <c r="B129" s="9" t="s">
        <v>0</v>
      </c>
      <c r="C129" s="9" t="s">
        <v>50</v>
      </c>
      <c r="D129" s="10" t="s">
        <v>234</v>
      </c>
      <c r="E129" s="9" t="s">
        <v>49</v>
      </c>
      <c r="F129" s="9" t="s">
        <v>3</v>
      </c>
      <c r="G129" s="25">
        <v>17630</v>
      </c>
      <c r="H129" s="25">
        <v>17630</v>
      </c>
      <c r="I129" s="14">
        <v>0.7</v>
      </c>
      <c r="J129" s="25">
        <v>12341</v>
      </c>
      <c r="K129" s="25">
        <v>5289</v>
      </c>
      <c r="L129" s="25">
        <v>0</v>
      </c>
      <c r="M129" s="12">
        <v>80</v>
      </c>
    </row>
    <row r="130" spans="1:13" x14ac:dyDescent="0.25">
      <c r="A130" s="7">
        <v>3</v>
      </c>
      <c r="B130" s="9" t="s">
        <v>38</v>
      </c>
      <c r="C130" s="9" t="s">
        <v>202</v>
      </c>
      <c r="D130" s="10" t="s">
        <v>348</v>
      </c>
      <c r="E130" s="9" t="s">
        <v>205</v>
      </c>
      <c r="F130" s="9" t="s">
        <v>3</v>
      </c>
      <c r="G130" s="25">
        <v>14804</v>
      </c>
      <c r="H130" s="25">
        <v>14804</v>
      </c>
      <c r="I130" s="14">
        <v>0.7</v>
      </c>
      <c r="J130" s="25">
        <v>10362.799999999999</v>
      </c>
      <c r="K130" s="25">
        <v>4441.2000000000007</v>
      </c>
      <c r="L130" s="25">
        <v>0</v>
      </c>
      <c r="M130" s="12">
        <v>77</v>
      </c>
    </row>
    <row r="131" spans="1:13" x14ac:dyDescent="0.25">
      <c r="A131" s="7">
        <v>4</v>
      </c>
      <c r="B131" s="9" t="s">
        <v>0</v>
      </c>
      <c r="C131" s="9" t="s">
        <v>183</v>
      </c>
      <c r="D131" s="10" t="s">
        <v>342</v>
      </c>
      <c r="E131" s="9" t="s">
        <v>182</v>
      </c>
      <c r="F131" s="9" t="s">
        <v>3</v>
      </c>
      <c r="G131" s="25">
        <v>15290</v>
      </c>
      <c r="H131" s="25">
        <v>15290</v>
      </c>
      <c r="I131" s="14">
        <v>0.7</v>
      </c>
      <c r="J131" s="25">
        <v>10703</v>
      </c>
      <c r="K131" s="25">
        <v>4587</v>
      </c>
      <c r="L131" s="25">
        <v>0</v>
      </c>
      <c r="M131" s="12">
        <v>75</v>
      </c>
    </row>
    <row r="132" spans="1:13" x14ac:dyDescent="0.25">
      <c r="A132" s="7">
        <v>5</v>
      </c>
      <c r="B132" s="9" t="s">
        <v>38</v>
      </c>
      <c r="C132" s="9" t="s">
        <v>63</v>
      </c>
      <c r="D132" s="10" t="s">
        <v>241</v>
      </c>
      <c r="E132" s="9" t="s">
        <v>62</v>
      </c>
      <c r="F132" s="9" t="s">
        <v>3</v>
      </c>
      <c r="G132" s="25">
        <v>16491.2</v>
      </c>
      <c r="H132" s="25">
        <v>16491.2</v>
      </c>
      <c r="I132" s="14">
        <v>0.7</v>
      </c>
      <c r="J132" s="25">
        <v>11543.84</v>
      </c>
      <c r="K132" s="25">
        <v>4947.3600000000006</v>
      </c>
      <c r="L132" s="25">
        <v>0</v>
      </c>
      <c r="M132" s="12">
        <v>75</v>
      </c>
    </row>
    <row r="133" spans="1:13" x14ac:dyDescent="0.25">
      <c r="A133" s="7">
        <v>6</v>
      </c>
      <c r="B133" s="9" t="s">
        <v>0</v>
      </c>
      <c r="C133" s="9" t="s">
        <v>33</v>
      </c>
      <c r="D133" s="10" t="s">
        <v>332</v>
      </c>
      <c r="E133" s="9" t="s">
        <v>107</v>
      </c>
      <c r="F133" s="9" t="s">
        <v>3</v>
      </c>
      <c r="G133" s="25">
        <v>15290</v>
      </c>
      <c r="H133" s="25">
        <v>15290</v>
      </c>
      <c r="I133" s="14">
        <v>0.7</v>
      </c>
      <c r="J133" s="25">
        <v>10703</v>
      </c>
      <c r="K133" s="25">
        <v>4587</v>
      </c>
      <c r="L133" s="25">
        <v>0</v>
      </c>
      <c r="M133" s="12">
        <v>72</v>
      </c>
    </row>
    <row r="134" spans="1:13" x14ac:dyDescent="0.25">
      <c r="A134" s="7">
        <v>7</v>
      </c>
      <c r="B134" s="9" t="s">
        <v>0</v>
      </c>
      <c r="C134" s="9" t="s">
        <v>166</v>
      </c>
      <c r="D134" s="10" t="s">
        <v>341</v>
      </c>
      <c r="E134" s="9" t="s">
        <v>165</v>
      </c>
      <c r="F134" s="9" t="s">
        <v>3</v>
      </c>
      <c r="G134" s="25">
        <v>18861.2</v>
      </c>
      <c r="H134" s="25">
        <v>18861.2</v>
      </c>
      <c r="I134" s="14">
        <v>0.7</v>
      </c>
      <c r="J134" s="25">
        <v>13202.84</v>
      </c>
      <c r="K134" s="25">
        <v>5658.3600000000006</v>
      </c>
      <c r="L134" s="25">
        <v>0</v>
      </c>
      <c r="M134" s="12">
        <v>72</v>
      </c>
    </row>
    <row r="135" spans="1:13" x14ac:dyDescent="0.25">
      <c r="A135" s="7">
        <v>8</v>
      </c>
      <c r="B135" s="9" t="s">
        <v>38</v>
      </c>
      <c r="C135" s="9" t="s">
        <v>39</v>
      </c>
      <c r="D135" s="10" t="s">
        <v>336</v>
      </c>
      <c r="E135" s="9" t="s">
        <v>136</v>
      </c>
      <c r="F135" s="9" t="s">
        <v>3</v>
      </c>
      <c r="G135" s="25">
        <v>17630</v>
      </c>
      <c r="H135" s="25">
        <v>17630</v>
      </c>
      <c r="I135" s="14">
        <v>0.7</v>
      </c>
      <c r="J135" s="25">
        <v>12341</v>
      </c>
      <c r="K135" s="25">
        <v>5289</v>
      </c>
      <c r="L135" s="25">
        <v>0</v>
      </c>
      <c r="M135" s="12">
        <v>72</v>
      </c>
    </row>
    <row r="136" spans="1:13" x14ac:dyDescent="0.25">
      <c r="A136" s="7">
        <v>9</v>
      </c>
      <c r="B136" s="9" t="s">
        <v>0</v>
      </c>
      <c r="C136" s="9" t="s">
        <v>52</v>
      </c>
      <c r="D136" s="10" t="s">
        <v>236</v>
      </c>
      <c r="E136" s="9" t="s">
        <v>53</v>
      </c>
      <c r="F136" s="9" t="s">
        <v>3</v>
      </c>
      <c r="G136" s="25">
        <v>17630</v>
      </c>
      <c r="H136" s="25">
        <v>17630</v>
      </c>
      <c r="I136" s="14">
        <v>0.7</v>
      </c>
      <c r="J136" s="25">
        <v>12341</v>
      </c>
      <c r="K136" s="25">
        <v>5289</v>
      </c>
      <c r="L136" s="25">
        <v>0</v>
      </c>
      <c r="M136" s="12">
        <v>70</v>
      </c>
    </row>
    <row r="137" spans="1:13" x14ac:dyDescent="0.25">
      <c r="A137" s="7">
        <v>10</v>
      </c>
      <c r="B137" s="9" t="s">
        <v>0</v>
      </c>
      <c r="C137" s="9" t="s">
        <v>52</v>
      </c>
      <c r="D137" s="10" t="s">
        <v>235</v>
      </c>
      <c r="E137" s="9" t="s">
        <v>51</v>
      </c>
      <c r="F137" s="9" t="s">
        <v>3</v>
      </c>
      <c r="G137" s="25">
        <v>20000</v>
      </c>
      <c r="H137" s="25">
        <v>20000</v>
      </c>
      <c r="I137" s="14">
        <v>0.7</v>
      </c>
      <c r="J137" s="25">
        <v>14000</v>
      </c>
      <c r="K137" s="25">
        <v>6000</v>
      </c>
      <c r="L137" s="25">
        <v>0</v>
      </c>
      <c r="M137" s="12">
        <v>70</v>
      </c>
    </row>
    <row r="138" spans="1:13" x14ac:dyDescent="0.25">
      <c r="A138" s="7">
        <v>11</v>
      </c>
      <c r="B138" s="9" t="s">
        <v>38</v>
      </c>
      <c r="C138" s="9" t="s">
        <v>200</v>
      </c>
      <c r="D138" s="10" t="s">
        <v>345</v>
      </c>
      <c r="E138" s="9" t="s">
        <v>208</v>
      </c>
      <c r="F138" s="9" t="s">
        <v>3</v>
      </c>
      <c r="G138" s="25">
        <v>17630</v>
      </c>
      <c r="H138" s="25">
        <v>17630</v>
      </c>
      <c r="I138" s="14">
        <v>0.7</v>
      </c>
      <c r="J138" s="25">
        <v>12341</v>
      </c>
      <c r="K138" s="25">
        <v>5289</v>
      </c>
      <c r="L138" s="25">
        <v>0</v>
      </c>
      <c r="M138" s="12">
        <v>70</v>
      </c>
    </row>
    <row r="139" spans="1:13" x14ac:dyDescent="0.25">
      <c r="A139" s="7">
        <v>12</v>
      </c>
      <c r="B139" s="9" t="s">
        <v>38</v>
      </c>
      <c r="C139" s="9" t="s">
        <v>39</v>
      </c>
      <c r="D139" s="10" t="s">
        <v>227</v>
      </c>
      <c r="E139" s="9" t="s">
        <v>37</v>
      </c>
      <c r="F139" s="9" t="s">
        <v>3</v>
      </c>
      <c r="G139" s="25">
        <v>20000</v>
      </c>
      <c r="H139" s="25">
        <v>20000</v>
      </c>
      <c r="I139" s="14">
        <v>0.7</v>
      </c>
      <c r="J139" s="25">
        <v>14000</v>
      </c>
      <c r="K139" s="25">
        <v>6000</v>
      </c>
      <c r="L139" s="25">
        <v>0</v>
      </c>
      <c r="M139" s="12">
        <v>70</v>
      </c>
    </row>
    <row r="140" spans="1:13" x14ac:dyDescent="0.25">
      <c r="A140" s="7">
        <v>13</v>
      </c>
      <c r="B140" s="9" t="s">
        <v>0</v>
      </c>
      <c r="C140" s="9" t="s">
        <v>11</v>
      </c>
      <c r="D140" s="10" t="s">
        <v>338</v>
      </c>
      <c r="E140" s="9" t="s">
        <v>150</v>
      </c>
      <c r="F140" s="9" t="s">
        <v>3</v>
      </c>
      <c r="G140" s="25">
        <v>19317.2</v>
      </c>
      <c r="H140" s="25">
        <v>19317.2</v>
      </c>
      <c r="I140" s="14">
        <v>0.7</v>
      </c>
      <c r="J140" s="25">
        <v>13522.039999999999</v>
      </c>
      <c r="K140" s="25">
        <v>5795.1600000000017</v>
      </c>
      <c r="L140" s="25">
        <v>0</v>
      </c>
      <c r="M140" s="12">
        <v>67</v>
      </c>
    </row>
    <row r="141" spans="1:13" x14ac:dyDescent="0.25">
      <c r="A141" s="7">
        <v>14</v>
      </c>
      <c r="B141" s="9" t="s">
        <v>0</v>
      </c>
      <c r="C141" s="9" t="s">
        <v>166</v>
      </c>
      <c r="D141" s="10" t="s">
        <v>344</v>
      </c>
      <c r="E141" s="9" t="s">
        <v>198</v>
      </c>
      <c r="F141" s="9" t="s">
        <v>3</v>
      </c>
      <c r="G141" s="25">
        <v>20000</v>
      </c>
      <c r="H141" s="25">
        <v>20000</v>
      </c>
      <c r="I141" s="14">
        <v>0.7</v>
      </c>
      <c r="J141" s="25">
        <v>14000</v>
      </c>
      <c r="K141" s="25">
        <v>6000</v>
      </c>
      <c r="L141" s="25">
        <v>0</v>
      </c>
      <c r="M141" s="12">
        <v>67</v>
      </c>
    </row>
    <row r="142" spans="1:13" x14ac:dyDescent="0.25">
      <c r="A142" s="7">
        <v>15</v>
      </c>
      <c r="B142" s="9" t="s">
        <v>38</v>
      </c>
      <c r="C142" s="9" t="s">
        <v>44</v>
      </c>
      <c r="D142" s="10" t="s">
        <v>230</v>
      </c>
      <c r="E142" s="9" t="s">
        <v>43</v>
      </c>
      <c r="F142" s="9" t="s">
        <v>3</v>
      </c>
      <c r="G142" s="25">
        <v>16688</v>
      </c>
      <c r="H142" s="25">
        <v>16688</v>
      </c>
      <c r="I142" s="14">
        <v>0.7</v>
      </c>
      <c r="J142" s="25">
        <v>11681.599999999999</v>
      </c>
      <c r="K142" s="25">
        <v>5006.4000000000015</v>
      </c>
      <c r="L142" s="25">
        <v>0</v>
      </c>
      <c r="M142" s="12">
        <v>67</v>
      </c>
    </row>
    <row r="143" spans="1:13" x14ac:dyDescent="0.25">
      <c r="A143" s="7">
        <v>16</v>
      </c>
      <c r="B143" s="9" t="s">
        <v>38</v>
      </c>
      <c r="C143" s="9" t="s">
        <v>39</v>
      </c>
      <c r="D143" s="10" t="s">
        <v>333</v>
      </c>
      <c r="E143" s="9" t="s">
        <v>113</v>
      </c>
      <c r="F143" s="9" t="s">
        <v>3</v>
      </c>
      <c r="G143" s="25">
        <v>20000</v>
      </c>
      <c r="H143" s="25">
        <v>20000</v>
      </c>
      <c r="I143" s="14">
        <v>0.7</v>
      </c>
      <c r="J143" s="25">
        <v>14000</v>
      </c>
      <c r="K143" s="25">
        <v>6000</v>
      </c>
      <c r="L143" s="25">
        <v>0</v>
      </c>
      <c r="M143" s="12">
        <v>65</v>
      </c>
    </row>
    <row r="144" spans="1:13" x14ac:dyDescent="0.25">
      <c r="A144" s="7">
        <v>17</v>
      </c>
      <c r="B144" s="9" t="s">
        <v>0</v>
      </c>
      <c r="C144" s="9" t="s">
        <v>187</v>
      </c>
      <c r="D144" s="10" t="s">
        <v>343</v>
      </c>
      <c r="E144" s="9" t="s">
        <v>186</v>
      </c>
      <c r="F144" s="9" t="s">
        <v>3</v>
      </c>
      <c r="G144" s="25">
        <v>21231.200000000001</v>
      </c>
      <c r="H144" s="25">
        <v>20000</v>
      </c>
      <c r="I144" s="14">
        <v>0.7</v>
      </c>
      <c r="J144" s="25">
        <v>14000</v>
      </c>
      <c r="K144" s="25">
        <v>6000</v>
      </c>
      <c r="L144" s="25">
        <v>1231.2000000000007</v>
      </c>
      <c r="M144" s="12">
        <v>65</v>
      </c>
    </row>
    <row r="145" spans="1:13" x14ac:dyDescent="0.25">
      <c r="A145" s="7">
        <v>18</v>
      </c>
      <c r="B145" s="9" t="s">
        <v>38</v>
      </c>
      <c r="C145" s="9" t="s">
        <v>202</v>
      </c>
      <c r="D145" s="10" t="s">
        <v>346</v>
      </c>
      <c r="E145" s="9" t="s">
        <v>201</v>
      </c>
      <c r="F145" s="9" t="s">
        <v>3</v>
      </c>
      <c r="G145" s="25">
        <v>18861.2</v>
      </c>
      <c r="H145" s="25">
        <v>18861.2</v>
      </c>
      <c r="I145" s="14">
        <v>0.7</v>
      </c>
      <c r="J145" s="25">
        <v>13202.84</v>
      </c>
      <c r="K145" s="25">
        <v>5658.3600000000006</v>
      </c>
      <c r="L145" s="25">
        <v>0</v>
      </c>
      <c r="M145" s="12">
        <v>65</v>
      </c>
    </row>
    <row r="146" spans="1:13" x14ac:dyDescent="0.25">
      <c r="A146" s="7">
        <v>19</v>
      </c>
      <c r="B146" s="9" t="s">
        <v>0</v>
      </c>
      <c r="C146" s="9" t="s">
        <v>52</v>
      </c>
      <c r="D146" s="10" t="s">
        <v>312</v>
      </c>
      <c r="E146" s="9" t="s">
        <v>169</v>
      </c>
      <c r="F146" s="9" t="s">
        <v>3</v>
      </c>
      <c r="G146" s="25">
        <v>20000</v>
      </c>
      <c r="H146" s="25">
        <v>20000</v>
      </c>
      <c r="I146" s="14">
        <v>0.7</v>
      </c>
      <c r="J146" s="25">
        <v>14000</v>
      </c>
      <c r="K146" s="25">
        <v>6000</v>
      </c>
      <c r="L146" s="25">
        <v>0</v>
      </c>
      <c r="M146" s="12">
        <v>64</v>
      </c>
    </row>
    <row r="147" spans="1:13" x14ac:dyDescent="0.25">
      <c r="A147" s="7">
        <v>20</v>
      </c>
      <c r="B147" s="9" t="s">
        <v>0</v>
      </c>
      <c r="C147" s="9" t="s">
        <v>52</v>
      </c>
      <c r="D147" s="10" t="s">
        <v>242</v>
      </c>
      <c r="E147" s="9" t="s">
        <v>64</v>
      </c>
      <c r="F147" s="9" t="s">
        <v>3</v>
      </c>
      <c r="G147" s="25">
        <v>17630</v>
      </c>
      <c r="H147" s="25">
        <v>17630</v>
      </c>
      <c r="I147" s="14">
        <v>0.7</v>
      </c>
      <c r="J147" s="25">
        <v>12341</v>
      </c>
      <c r="K147" s="25">
        <v>5289</v>
      </c>
      <c r="L147" s="25">
        <v>0</v>
      </c>
      <c r="M147" s="12">
        <v>64</v>
      </c>
    </row>
    <row r="148" spans="1:13" x14ac:dyDescent="0.25">
      <c r="A148" s="7">
        <v>21</v>
      </c>
      <c r="B148" s="9" t="s">
        <v>0</v>
      </c>
      <c r="C148" s="9" t="s">
        <v>52</v>
      </c>
      <c r="D148" s="10" t="s">
        <v>339</v>
      </c>
      <c r="E148" s="9" t="s">
        <v>26</v>
      </c>
      <c r="F148" s="9" t="s">
        <v>3</v>
      </c>
      <c r="G148" s="25">
        <v>20000</v>
      </c>
      <c r="H148" s="25">
        <v>20000</v>
      </c>
      <c r="I148" s="14">
        <v>0.7</v>
      </c>
      <c r="J148" s="25">
        <v>14000</v>
      </c>
      <c r="K148" s="25">
        <v>6000</v>
      </c>
      <c r="L148" s="25">
        <v>0</v>
      </c>
      <c r="M148" s="12">
        <v>62</v>
      </c>
    </row>
    <row r="149" spans="1:13" x14ac:dyDescent="0.25">
      <c r="A149" s="7">
        <v>22</v>
      </c>
      <c r="B149" s="9" t="s">
        <v>38</v>
      </c>
      <c r="C149" s="9" t="s">
        <v>207</v>
      </c>
      <c r="D149" s="10" t="s">
        <v>349</v>
      </c>
      <c r="E149" s="9" t="s">
        <v>206</v>
      </c>
      <c r="F149" s="9" t="s">
        <v>3</v>
      </c>
      <c r="G149" s="25">
        <v>17630</v>
      </c>
      <c r="H149" s="25">
        <v>17630</v>
      </c>
      <c r="I149" s="14">
        <v>0.7</v>
      </c>
      <c r="J149" s="25">
        <v>12341</v>
      </c>
      <c r="K149" s="25">
        <v>5289</v>
      </c>
      <c r="L149" s="25">
        <v>0</v>
      </c>
      <c r="M149" s="12">
        <v>62</v>
      </c>
    </row>
    <row r="150" spans="1:13" x14ac:dyDescent="0.25">
      <c r="A150" s="7">
        <v>23</v>
      </c>
      <c r="B150" s="9" t="s">
        <v>38</v>
      </c>
      <c r="C150" s="9" t="s">
        <v>204</v>
      </c>
      <c r="D150" s="10" t="s">
        <v>347</v>
      </c>
      <c r="E150" s="9" t="s">
        <v>203</v>
      </c>
      <c r="F150" s="9" t="s">
        <v>3</v>
      </c>
      <c r="G150" s="25">
        <v>16491.2</v>
      </c>
      <c r="H150" s="25">
        <v>16491.2</v>
      </c>
      <c r="I150" s="14">
        <v>0.7</v>
      </c>
      <c r="J150" s="25">
        <v>11543.84</v>
      </c>
      <c r="K150" s="25">
        <v>4947.3600000000006</v>
      </c>
      <c r="L150" s="25">
        <v>0</v>
      </c>
      <c r="M150" s="12">
        <v>62</v>
      </c>
    </row>
    <row r="151" spans="1:13" x14ac:dyDescent="0.25">
      <c r="A151" s="7">
        <v>24</v>
      </c>
      <c r="B151" s="9" t="s">
        <v>0</v>
      </c>
      <c r="C151" s="9" t="s">
        <v>11</v>
      </c>
      <c r="D151" s="10" t="s">
        <v>222</v>
      </c>
      <c r="E151" s="9" t="s">
        <v>10</v>
      </c>
      <c r="F151" s="9" t="s">
        <v>3</v>
      </c>
      <c r="G151" s="25">
        <v>18572</v>
      </c>
      <c r="H151" s="25">
        <v>18572</v>
      </c>
      <c r="I151" s="14">
        <v>0.7</v>
      </c>
      <c r="J151" s="25">
        <v>13000.4</v>
      </c>
      <c r="K151" s="25">
        <v>5571.6</v>
      </c>
      <c r="L151" s="25">
        <v>0</v>
      </c>
      <c r="M151" s="12">
        <v>60</v>
      </c>
    </row>
    <row r="152" spans="1:13" x14ac:dyDescent="0.25">
      <c r="A152" s="7">
        <v>25</v>
      </c>
      <c r="B152" s="9" t="s">
        <v>38</v>
      </c>
      <c r="C152" s="9" t="s">
        <v>39</v>
      </c>
      <c r="D152" s="10" t="s">
        <v>337</v>
      </c>
      <c r="E152" s="9" t="s">
        <v>145</v>
      </c>
      <c r="F152" s="9" t="s">
        <v>3</v>
      </c>
      <c r="G152" s="25">
        <v>16977.2</v>
      </c>
      <c r="H152" s="25">
        <v>16977.2</v>
      </c>
      <c r="I152" s="14">
        <v>0.7</v>
      </c>
      <c r="J152" s="25">
        <v>11884.039999999999</v>
      </c>
      <c r="K152" s="25">
        <v>5093.1600000000017</v>
      </c>
      <c r="L152" s="25">
        <v>0</v>
      </c>
      <c r="M152" s="12">
        <v>59</v>
      </c>
    </row>
    <row r="153" spans="1:13" x14ac:dyDescent="0.25">
      <c r="A153" s="7">
        <v>26</v>
      </c>
      <c r="B153" s="9" t="s">
        <v>0</v>
      </c>
      <c r="C153" s="9" t="s">
        <v>52</v>
      </c>
      <c r="D153" s="10" t="s">
        <v>335</v>
      </c>
      <c r="E153" s="9" t="s">
        <v>121</v>
      </c>
      <c r="F153" s="9" t="s">
        <v>3</v>
      </c>
      <c r="G153" s="25">
        <v>20000</v>
      </c>
      <c r="H153" s="25">
        <v>20000</v>
      </c>
      <c r="I153" s="14">
        <v>0.7</v>
      </c>
      <c r="J153" s="25">
        <v>14000</v>
      </c>
      <c r="K153" s="25">
        <v>6000</v>
      </c>
      <c r="L153" s="25">
        <v>0</v>
      </c>
      <c r="M153" s="12">
        <v>55</v>
      </c>
    </row>
    <row r="154" spans="1:13" x14ac:dyDescent="0.25">
      <c r="A154" s="7">
        <v>27</v>
      </c>
      <c r="B154" s="9" t="s">
        <v>0</v>
      </c>
      <c r="C154" s="9" t="s">
        <v>33</v>
      </c>
      <c r="D154" s="10" t="s">
        <v>331</v>
      </c>
      <c r="E154" s="9" t="s">
        <v>32</v>
      </c>
      <c r="F154" s="9" t="s">
        <v>3</v>
      </c>
      <c r="G154" s="25">
        <v>18861.2</v>
      </c>
      <c r="H154" s="25">
        <v>18861.2</v>
      </c>
      <c r="I154" s="14">
        <v>0.7</v>
      </c>
      <c r="J154" s="25">
        <v>13202.84</v>
      </c>
      <c r="K154" s="25">
        <v>5658.3600000000006</v>
      </c>
      <c r="L154" s="25">
        <v>0</v>
      </c>
      <c r="M154" s="12">
        <v>55</v>
      </c>
    </row>
    <row r="155" spans="1:13" x14ac:dyDescent="0.25">
      <c r="A155" s="7">
        <v>28</v>
      </c>
      <c r="B155" s="9" t="s">
        <v>0</v>
      </c>
      <c r="C155" s="9" t="s">
        <v>171</v>
      </c>
      <c r="D155" s="10" t="s">
        <v>322</v>
      </c>
      <c r="E155" s="9" t="s">
        <v>170</v>
      </c>
      <c r="F155" s="9" t="s">
        <v>3</v>
      </c>
      <c r="G155" s="25">
        <v>20000</v>
      </c>
      <c r="H155" s="25">
        <v>20000</v>
      </c>
      <c r="I155" s="14">
        <v>0.7</v>
      </c>
      <c r="J155" s="25">
        <v>14000</v>
      </c>
      <c r="K155" s="25">
        <v>6000</v>
      </c>
      <c r="L155" s="25">
        <v>0</v>
      </c>
      <c r="M155" s="12">
        <v>55</v>
      </c>
    </row>
    <row r="156" spans="1:13" x14ac:dyDescent="0.25">
      <c r="A156" s="7">
        <v>29</v>
      </c>
      <c r="B156" s="9" t="s">
        <v>0</v>
      </c>
      <c r="C156" s="9" t="s">
        <v>52</v>
      </c>
      <c r="D156" s="10" t="s">
        <v>340</v>
      </c>
      <c r="E156" s="9" t="s">
        <v>164</v>
      </c>
      <c r="F156" s="9" t="s">
        <v>3</v>
      </c>
      <c r="G156" s="25">
        <v>20000</v>
      </c>
      <c r="H156" s="25">
        <v>20000</v>
      </c>
      <c r="I156" s="14">
        <v>0.7</v>
      </c>
      <c r="J156" s="25">
        <v>14000</v>
      </c>
      <c r="K156" s="25">
        <v>6000</v>
      </c>
      <c r="L156" s="25">
        <v>0</v>
      </c>
      <c r="M156" s="12">
        <v>52</v>
      </c>
    </row>
    <row r="157" spans="1:13" x14ac:dyDescent="0.25">
      <c r="A157" s="7">
        <v>30</v>
      </c>
      <c r="B157" s="9" t="s">
        <v>0</v>
      </c>
      <c r="C157" s="9" t="s">
        <v>52</v>
      </c>
      <c r="D157" s="10" t="s">
        <v>257</v>
      </c>
      <c r="E157" s="9" t="s">
        <v>88</v>
      </c>
      <c r="F157" s="9" t="s">
        <v>3</v>
      </c>
      <c r="G157" s="25">
        <v>20000</v>
      </c>
      <c r="H157" s="25">
        <v>20000</v>
      </c>
      <c r="I157" s="14">
        <v>0.7</v>
      </c>
      <c r="J157" s="25">
        <v>14000</v>
      </c>
      <c r="K157" s="25">
        <v>6000</v>
      </c>
      <c r="L157" s="25">
        <v>0</v>
      </c>
      <c r="M157" s="12">
        <v>52</v>
      </c>
    </row>
    <row r="158" spans="1:13" x14ac:dyDescent="0.25">
      <c r="A158" s="30" t="s">
        <v>399</v>
      </c>
      <c r="B158" s="30"/>
      <c r="C158" s="30"/>
      <c r="D158" s="30"/>
      <c r="E158" s="30"/>
      <c r="F158" s="30"/>
      <c r="G158" s="26">
        <f>SUM(G128:G157)</f>
        <v>550006.80000000005</v>
      </c>
      <c r="H158" s="26">
        <f>SUM(H128:H157)</f>
        <v>548775.60000000009</v>
      </c>
      <c r="I158" s="24"/>
      <c r="J158" s="26">
        <f>SUM(J128:J157)</f>
        <v>384142.9200000001</v>
      </c>
      <c r="K158" s="26">
        <f>SUM(K128:K157)</f>
        <v>164632.68</v>
      </c>
      <c r="L158" s="23">
        <f>SUM(L128:L157)</f>
        <v>1231.2000000000007</v>
      </c>
      <c r="M158" s="24"/>
    </row>
    <row r="159" spans="1:13" x14ac:dyDescent="0.25">
      <c r="A159" s="29" t="s">
        <v>400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x14ac:dyDescent="0.25">
      <c r="A160" s="11">
        <v>1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1">
        <v>2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30" t="s">
        <v>399</v>
      </c>
      <c r="B162" s="30"/>
      <c r="C162" s="30"/>
      <c r="D162" s="30"/>
      <c r="E162" s="30"/>
      <c r="F162" s="30"/>
      <c r="G162" s="24"/>
      <c r="H162" s="24"/>
      <c r="I162" s="24"/>
      <c r="J162" s="24"/>
      <c r="K162" s="24"/>
      <c r="L162" s="24"/>
      <c r="M162" s="24"/>
    </row>
    <row r="164" spans="1:13" x14ac:dyDescent="0.25">
      <c r="A164" s="31" t="s">
        <v>388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1:13" x14ac:dyDescent="0.25">
      <c r="A165" s="32" t="s">
        <v>401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7" t="s">
        <v>376</v>
      </c>
      <c r="B166" s="38"/>
      <c r="C166" s="38"/>
      <c r="D166" s="39"/>
      <c r="E166" s="15"/>
      <c r="F166" s="16"/>
      <c r="G166" s="16"/>
      <c r="H166" s="36" t="s">
        <v>397</v>
      </c>
      <c r="I166" s="36"/>
      <c r="J166" s="36"/>
      <c r="K166" s="36"/>
      <c r="L166" s="36"/>
      <c r="M166" s="36"/>
    </row>
    <row r="167" spans="1:13" x14ac:dyDescent="0.25">
      <c r="A167" s="33" t="s">
        <v>389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5"/>
    </row>
    <row r="168" spans="1:13" ht="85.5" x14ac:dyDescent="0.25">
      <c r="A168" s="17" t="s">
        <v>352</v>
      </c>
      <c r="B168" s="18" t="s">
        <v>379</v>
      </c>
      <c r="C168" s="18" t="s">
        <v>380</v>
      </c>
      <c r="D168" s="18" t="s">
        <v>377</v>
      </c>
      <c r="E168" s="18" t="s">
        <v>378</v>
      </c>
      <c r="F168" s="18" t="s">
        <v>381</v>
      </c>
      <c r="G168" s="19" t="s">
        <v>390</v>
      </c>
      <c r="H168" s="19" t="s">
        <v>391</v>
      </c>
      <c r="I168" s="19" t="s">
        <v>392</v>
      </c>
      <c r="J168" s="19" t="s">
        <v>393</v>
      </c>
      <c r="K168" s="19" t="s">
        <v>394</v>
      </c>
      <c r="L168" s="19" t="s">
        <v>395</v>
      </c>
      <c r="M168" s="18" t="s">
        <v>396</v>
      </c>
    </row>
    <row r="169" spans="1:13" x14ac:dyDescent="0.25">
      <c r="A169" s="5">
        <v>1</v>
      </c>
      <c r="B169" s="5" t="s">
        <v>38</v>
      </c>
      <c r="C169" s="5" t="s">
        <v>383</v>
      </c>
      <c r="D169" s="8" t="s">
        <v>354</v>
      </c>
      <c r="E169" s="8" t="s">
        <v>365</v>
      </c>
      <c r="F169" s="5" t="s">
        <v>353</v>
      </c>
      <c r="G169" s="6">
        <v>17630</v>
      </c>
      <c r="H169" s="6">
        <v>17630</v>
      </c>
      <c r="I169" s="22">
        <v>0.7</v>
      </c>
      <c r="J169" s="28">
        <v>12341</v>
      </c>
      <c r="K169" s="6">
        <v>5289</v>
      </c>
      <c r="L169" s="28">
        <v>0</v>
      </c>
      <c r="M169" s="12">
        <v>80</v>
      </c>
    </row>
    <row r="170" spans="1:13" x14ac:dyDescent="0.25">
      <c r="A170" s="5">
        <v>2</v>
      </c>
      <c r="B170" s="5" t="s">
        <v>38</v>
      </c>
      <c r="C170" s="5" t="s">
        <v>384</v>
      </c>
      <c r="D170" s="8" t="s">
        <v>364</v>
      </c>
      <c r="E170" s="8" t="s">
        <v>375</v>
      </c>
      <c r="F170" s="5" t="s">
        <v>353</v>
      </c>
      <c r="G170" s="6">
        <v>14151.2</v>
      </c>
      <c r="H170" s="6">
        <v>14151.2</v>
      </c>
      <c r="I170" s="22">
        <v>0.7</v>
      </c>
      <c r="J170" s="28">
        <v>9905.84</v>
      </c>
      <c r="K170" s="6">
        <v>4245.3599999999997</v>
      </c>
      <c r="L170" s="28">
        <v>0</v>
      </c>
      <c r="M170" s="12">
        <v>70</v>
      </c>
    </row>
    <row r="171" spans="1:13" x14ac:dyDescent="0.25">
      <c r="A171" s="5">
        <v>3</v>
      </c>
      <c r="B171" s="5" t="s">
        <v>38</v>
      </c>
      <c r="C171" s="5" t="s">
        <v>382</v>
      </c>
      <c r="D171" s="8" t="s">
        <v>363</v>
      </c>
      <c r="E171" s="8" t="s">
        <v>374</v>
      </c>
      <c r="F171" s="5" t="s">
        <v>353</v>
      </c>
      <c r="G171" s="6">
        <v>20000</v>
      </c>
      <c r="H171" s="6">
        <v>20000</v>
      </c>
      <c r="I171" s="22">
        <v>0.7</v>
      </c>
      <c r="J171" s="28">
        <v>14000</v>
      </c>
      <c r="K171" s="6">
        <v>6000</v>
      </c>
      <c r="L171" s="28">
        <v>0</v>
      </c>
      <c r="M171" s="12">
        <v>65</v>
      </c>
    </row>
    <row r="172" spans="1:13" x14ac:dyDescent="0.25">
      <c r="A172" s="5">
        <v>4</v>
      </c>
      <c r="B172" s="5" t="s">
        <v>38</v>
      </c>
      <c r="C172" s="5" t="s">
        <v>384</v>
      </c>
      <c r="D172" s="8" t="s">
        <v>362</v>
      </c>
      <c r="E172" s="8" t="s">
        <v>373</v>
      </c>
      <c r="F172" s="5" t="s">
        <v>353</v>
      </c>
      <c r="G172" s="6">
        <v>16491.2</v>
      </c>
      <c r="H172" s="6">
        <v>16491.2</v>
      </c>
      <c r="I172" s="22">
        <v>0.7</v>
      </c>
      <c r="J172" s="28">
        <v>11543.84</v>
      </c>
      <c r="K172" s="6">
        <v>4947.3599999999997</v>
      </c>
      <c r="L172" s="28">
        <v>0</v>
      </c>
      <c r="M172" s="12">
        <v>62</v>
      </c>
    </row>
    <row r="173" spans="1:13" x14ac:dyDescent="0.25">
      <c r="A173" s="5">
        <v>5</v>
      </c>
      <c r="B173" s="5" t="s">
        <v>38</v>
      </c>
      <c r="C173" s="5" t="s">
        <v>383</v>
      </c>
      <c r="D173" s="8" t="s">
        <v>355</v>
      </c>
      <c r="E173" s="8" t="s">
        <v>366</v>
      </c>
      <c r="F173" s="5" t="s">
        <v>353</v>
      </c>
      <c r="G173" s="6">
        <v>20000</v>
      </c>
      <c r="H173" s="6">
        <v>20000</v>
      </c>
      <c r="I173" s="22">
        <v>0.7</v>
      </c>
      <c r="J173" s="28">
        <v>14000</v>
      </c>
      <c r="K173" s="6">
        <v>6000</v>
      </c>
      <c r="L173" s="28">
        <v>0</v>
      </c>
      <c r="M173" s="12">
        <v>62</v>
      </c>
    </row>
    <row r="174" spans="1:13" x14ac:dyDescent="0.25">
      <c r="A174" s="5">
        <v>6</v>
      </c>
      <c r="B174" s="5" t="s">
        <v>38</v>
      </c>
      <c r="C174" s="5" t="s">
        <v>386</v>
      </c>
      <c r="D174" s="8" t="s">
        <v>358</v>
      </c>
      <c r="E174" s="8" t="s">
        <v>369</v>
      </c>
      <c r="F174" s="5" t="s">
        <v>353</v>
      </c>
      <c r="G174" s="6">
        <v>16035.2</v>
      </c>
      <c r="H174" s="6">
        <v>16035.2</v>
      </c>
      <c r="I174" s="22">
        <v>0.7</v>
      </c>
      <c r="J174" s="28">
        <v>11224.64</v>
      </c>
      <c r="K174" s="6">
        <v>4810.5600000000004</v>
      </c>
      <c r="L174" s="28">
        <v>0</v>
      </c>
      <c r="M174" s="12">
        <v>62</v>
      </c>
    </row>
    <row r="175" spans="1:13" x14ac:dyDescent="0.25">
      <c r="A175" s="5">
        <v>7</v>
      </c>
      <c r="B175" s="5" t="s">
        <v>38</v>
      </c>
      <c r="C175" s="5" t="s">
        <v>384</v>
      </c>
      <c r="D175" s="8" t="s">
        <v>360</v>
      </c>
      <c r="E175" s="8" t="s">
        <v>371</v>
      </c>
      <c r="F175" s="5" t="s">
        <v>353</v>
      </c>
      <c r="G175" s="6">
        <v>20000</v>
      </c>
      <c r="H175" s="6">
        <v>20000</v>
      </c>
      <c r="I175" s="22">
        <v>0.7</v>
      </c>
      <c r="J175" s="28">
        <v>14000</v>
      </c>
      <c r="K175" s="6">
        <v>6000</v>
      </c>
      <c r="L175" s="28">
        <v>0</v>
      </c>
      <c r="M175" s="12">
        <v>60</v>
      </c>
    </row>
    <row r="176" spans="1:13" x14ac:dyDescent="0.25">
      <c r="A176" s="5">
        <v>8</v>
      </c>
      <c r="B176" s="5" t="s">
        <v>38</v>
      </c>
      <c r="C176" s="5" t="s">
        <v>385</v>
      </c>
      <c r="D176" s="8" t="s">
        <v>357</v>
      </c>
      <c r="E176" s="8" t="s">
        <v>368</v>
      </c>
      <c r="F176" s="5" t="s">
        <v>353</v>
      </c>
      <c r="G176" s="6">
        <v>16491.2</v>
      </c>
      <c r="H176" s="6">
        <v>16491.2</v>
      </c>
      <c r="I176" s="22">
        <v>0.7</v>
      </c>
      <c r="J176" s="28">
        <v>11543.84</v>
      </c>
      <c r="K176" s="6">
        <v>4947.3599999999997</v>
      </c>
      <c r="L176" s="28">
        <v>0</v>
      </c>
      <c r="M176" s="12">
        <v>57</v>
      </c>
    </row>
    <row r="177" spans="1:13" x14ac:dyDescent="0.25">
      <c r="A177" s="5">
        <v>9</v>
      </c>
      <c r="B177" s="5" t="s">
        <v>38</v>
      </c>
      <c r="C177" s="5" t="s">
        <v>384</v>
      </c>
      <c r="D177" s="8" t="s">
        <v>356</v>
      </c>
      <c r="E177" s="8" t="s">
        <v>367</v>
      </c>
      <c r="F177" s="5" t="s">
        <v>353</v>
      </c>
      <c r="G177" s="6">
        <v>17819.599999999999</v>
      </c>
      <c r="H177" s="6">
        <v>17819.599999999999</v>
      </c>
      <c r="I177" s="22">
        <v>0.7</v>
      </c>
      <c r="J177" s="28">
        <v>12473.719999999998</v>
      </c>
      <c r="K177" s="6">
        <v>5345.8799999999992</v>
      </c>
      <c r="L177" s="28">
        <v>0</v>
      </c>
      <c r="M177" s="12">
        <v>55</v>
      </c>
    </row>
    <row r="178" spans="1:13" x14ac:dyDescent="0.25">
      <c r="A178" s="5">
        <v>10</v>
      </c>
      <c r="B178" s="5" t="s">
        <v>38</v>
      </c>
      <c r="C178" s="5" t="s">
        <v>387</v>
      </c>
      <c r="D178" s="8" t="s">
        <v>359</v>
      </c>
      <c r="E178" s="8" t="s">
        <v>370</v>
      </c>
      <c r="F178" s="5" t="s">
        <v>353</v>
      </c>
      <c r="G178" s="6">
        <v>17630</v>
      </c>
      <c r="H178" s="6">
        <v>17630</v>
      </c>
      <c r="I178" s="22">
        <v>0.7</v>
      </c>
      <c r="J178" s="28">
        <v>12341</v>
      </c>
      <c r="K178" s="6">
        <v>5289</v>
      </c>
      <c r="L178" s="28">
        <v>0</v>
      </c>
      <c r="M178" s="12">
        <v>55</v>
      </c>
    </row>
    <row r="179" spans="1:13" x14ac:dyDescent="0.25">
      <c r="A179" s="5">
        <v>11</v>
      </c>
      <c r="B179" s="5" t="s">
        <v>38</v>
      </c>
      <c r="C179" s="5" t="s">
        <v>384</v>
      </c>
      <c r="D179" s="8" t="s">
        <v>361</v>
      </c>
      <c r="E179" s="8" t="s">
        <v>372</v>
      </c>
      <c r="F179" s="5" t="s">
        <v>353</v>
      </c>
      <c r="G179" s="6">
        <v>20000</v>
      </c>
      <c r="H179" s="6">
        <v>20000</v>
      </c>
      <c r="I179" s="22">
        <v>0.7</v>
      </c>
      <c r="J179" s="28">
        <v>14000</v>
      </c>
      <c r="K179" s="6">
        <v>6000</v>
      </c>
      <c r="L179" s="28">
        <v>0</v>
      </c>
      <c r="M179" s="12">
        <v>50</v>
      </c>
    </row>
    <row r="180" spans="1:13" x14ac:dyDescent="0.25">
      <c r="A180" s="30" t="s">
        <v>399</v>
      </c>
      <c r="B180" s="30"/>
      <c r="C180" s="30"/>
      <c r="D180" s="30"/>
      <c r="E180" s="30"/>
      <c r="F180" s="30"/>
      <c r="G180" s="23">
        <f>SUM(G169:G179)</f>
        <v>196248.4</v>
      </c>
      <c r="H180" s="23">
        <f>SUM(H169:H179)</f>
        <v>196248.4</v>
      </c>
      <c r="I180" s="24"/>
      <c r="J180" s="26">
        <f>SUM(J169:J179)</f>
        <v>137373.88</v>
      </c>
      <c r="K180" s="23">
        <v>58874.52</v>
      </c>
      <c r="L180" s="23">
        <f>SUM(L169:L179)</f>
        <v>0</v>
      </c>
      <c r="M180" s="24"/>
    </row>
    <row r="181" spans="1:13" x14ac:dyDescent="0.25">
      <c r="A181" s="29" t="s">
        <v>400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x14ac:dyDescent="0.25">
      <c r="A182" s="11">
        <v>1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1">
        <v>2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30" t="s">
        <v>399</v>
      </c>
      <c r="B184" s="30"/>
      <c r="C184" s="30"/>
      <c r="D184" s="30"/>
      <c r="E184" s="30"/>
      <c r="F184" s="30"/>
      <c r="G184" s="24"/>
      <c r="H184" s="24"/>
      <c r="I184" s="24"/>
      <c r="J184" s="24"/>
      <c r="K184" s="24"/>
      <c r="L184" s="24"/>
      <c r="M184" s="24"/>
    </row>
  </sheetData>
  <sortState ref="A74:O121">
    <sortCondition descending="1" ref="M74:M121"/>
    <sortCondition ref="G74:G121"/>
  </sortState>
  <mergeCells count="24">
    <mergeCell ref="A167:M167"/>
    <mergeCell ref="A180:F180"/>
    <mergeCell ref="A181:M181"/>
    <mergeCell ref="A184:F184"/>
    <mergeCell ref="A162:F162"/>
    <mergeCell ref="A164:M164"/>
    <mergeCell ref="A165:M165"/>
    <mergeCell ref="A166:D166"/>
    <mergeCell ref="H166:M166"/>
    <mergeCell ref="A125:D125"/>
    <mergeCell ref="H125:M125"/>
    <mergeCell ref="A126:M126"/>
    <mergeCell ref="A158:F158"/>
    <mergeCell ref="A159:M159"/>
    <mergeCell ref="A2:M2"/>
    <mergeCell ref="A4:M4"/>
    <mergeCell ref="H3:M3"/>
    <mergeCell ref="A1:M1"/>
    <mergeCell ref="A3:D3"/>
    <mergeCell ref="A74:M74"/>
    <mergeCell ref="A121:F121"/>
    <mergeCell ref="A73:F73"/>
    <mergeCell ref="A123:M123"/>
    <mergeCell ref="A124:M124"/>
  </mergeCells>
  <printOptions horizontalCentered="1"/>
  <pageMargins left="0.25" right="0.25" top="0.75" bottom="0.75" header="0.3" footer="0.3"/>
  <pageSetup paperSize="9" scale="65" orientation="landscape" horizontalDpi="300" verticalDpi="300" r:id="rId1"/>
  <rowBreaks count="2" manualBreakCount="2">
    <brk id="46" max="14" man="1"/>
    <brk id="94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FF70C5-D3BF-4B7B-8924-59C59977117A}"/>
</file>

<file path=customXml/itemProps2.xml><?xml version="1.0" encoding="utf-8"?>
<ds:datastoreItem xmlns:ds="http://schemas.openxmlformats.org/officeDocument/2006/customXml" ds:itemID="{B75BB393-8F81-41BC-A62B-801ED2A99FE6}"/>
</file>

<file path=customXml/itemProps3.xml><?xml version="1.0" encoding="utf-8"?>
<ds:datastoreItem xmlns:ds="http://schemas.openxmlformats.org/officeDocument/2006/customXml" ds:itemID="{7721CB97-F564-45DA-8852-7506AEA30E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Asil- Yedek Liste</vt:lpstr>
      <vt:lpstr>'Asil- Yedek Liste'!Yazdırma_Alanı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Halise YILDIZ YABAN</dc:creator>
  <cp:lastModifiedBy>Mahir</cp:lastModifiedBy>
  <cp:lastPrinted>2023-04-11T06:15:37Z</cp:lastPrinted>
  <dcterms:created xsi:type="dcterms:W3CDTF">2022-07-26T12:17:47Z</dcterms:created>
  <dcterms:modified xsi:type="dcterms:W3CDTF">2023-05-17T08:11:32Z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